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19200" windowHeight="8256"/>
  </bookViews>
  <sheets>
    <sheet name="15.75.43.10 Styrket indsats" sheetId="3" r:id="rId1"/>
  </sheets>
  <definedNames>
    <definedName name="_xlnm.Print_Titles" localSheetId="0">'15.75.43.10 Styrket indsats'!#REF!</definedName>
  </definedNames>
  <calcPr calcId="162913"/>
</workbook>
</file>

<file path=xl/calcChain.xml><?xml version="1.0" encoding="utf-8"?>
<calcChain xmlns="http://schemas.openxmlformats.org/spreadsheetml/2006/main">
  <c r="M26" i="3" l="1"/>
  <c r="M22" i="3"/>
  <c r="L89" i="3"/>
  <c r="L87" i="3"/>
  <c r="M87" i="3" l="1"/>
  <c r="L88" i="3" l="1"/>
  <c r="M89" i="3"/>
  <c r="M85" i="3"/>
  <c r="M86" i="3"/>
  <c r="M84" i="3"/>
  <c r="M81" i="3"/>
  <c r="M79" i="3"/>
  <c r="M78" i="3"/>
  <c r="M47" i="3"/>
  <c r="M75" i="3"/>
  <c r="M73" i="3"/>
  <c r="M74" i="3"/>
  <c r="M72" i="3"/>
  <c r="M67" i="3"/>
  <c r="M68" i="3"/>
  <c r="M69" i="3"/>
  <c r="M70" i="3"/>
  <c r="M66" i="3"/>
  <c r="M64" i="3"/>
  <c r="M63" i="3"/>
  <c r="M61" i="3"/>
  <c r="M60" i="3"/>
  <c r="M57" i="3"/>
  <c r="M58" i="3"/>
  <c r="M56" i="3"/>
  <c r="M51" i="3"/>
  <c r="M52" i="3"/>
  <c r="M53" i="3"/>
  <c r="M54" i="3"/>
  <c r="M50" i="3"/>
  <c r="M45" i="3"/>
  <c r="M46" i="3"/>
  <c r="M44" i="3"/>
  <c r="M39" i="3"/>
  <c r="M40" i="3"/>
  <c r="M41" i="3"/>
  <c r="M42" i="3"/>
  <c r="M38" i="3"/>
  <c r="M36" i="3"/>
  <c r="M35" i="3"/>
  <c r="M33" i="3"/>
  <c r="M32" i="3"/>
  <c r="M29" i="3"/>
  <c r="M30" i="3"/>
  <c r="M28" i="3"/>
  <c r="M24" i="3"/>
  <c r="M25" i="3"/>
  <c r="M23" i="3"/>
  <c r="M18" i="3"/>
  <c r="L60" i="3" l="1"/>
  <c r="I60" i="3"/>
  <c r="F60" i="3"/>
  <c r="L58" i="3"/>
  <c r="I58" i="3"/>
  <c r="F58" i="3"/>
  <c r="L57" i="3"/>
  <c r="I57" i="3"/>
  <c r="F57" i="3"/>
  <c r="L56" i="3"/>
  <c r="I56" i="3"/>
  <c r="F56" i="3"/>
  <c r="L54" i="3"/>
  <c r="I54" i="3"/>
  <c r="F54" i="3"/>
  <c r="L53" i="3"/>
  <c r="I53" i="3"/>
  <c r="F53" i="3"/>
  <c r="L52" i="3"/>
  <c r="I52" i="3"/>
  <c r="F52" i="3"/>
  <c r="L51" i="3"/>
  <c r="I51" i="3"/>
  <c r="F51" i="3"/>
  <c r="L50" i="3"/>
  <c r="I50" i="3"/>
  <c r="F50" i="3"/>
  <c r="F75" i="3" l="1"/>
  <c r="L75" i="3"/>
  <c r="I75" i="3"/>
  <c r="L32" i="3"/>
  <c r="I32" i="3"/>
  <c r="F32" i="3"/>
  <c r="L30" i="3"/>
  <c r="I30" i="3"/>
  <c r="F30" i="3"/>
  <c r="L29" i="3"/>
  <c r="I29" i="3"/>
  <c r="F29" i="3"/>
  <c r="L28" i="3"/>
  <c r="I28" i="3"/>
  <c r="F28" i="3"/>
  <c r="L26" i="3"/>
  <c r="I26" i="3"/>
  <c r="F26" i="3"/>
  <c r="L25" i="3"/>
  <c r="I25" i="3"/>
  <c r="F25" i="3"/>
  <c r="L24" i="3"/>
  <c r="I24" i="3"/>
  <c r="F24" i="3"/>
  <c r="L23" i="3"/>
  <c r="I23" i="3"/>
  <c r="F23" i="3"/>
  <c r="L22" i="3"/>
  <c r="I22" i="3"/>
  <c r="F22" i="3"/>
  <c r="F47" i="3" l="1"/>
  <c r="F87" i="3" s="1"/>
  <c r="F88" i="3" s="1"/>
  <c r="F90" i="3" s="1"/>
  <c r="I19" i="3" s="1"/>
  <c r="L47" i="3"/>
  <c r="I47" i="3"/>
  <c r="I87" i="3" s="1"/>
  <c r="I88" i="3" l="1"/>
  <c r="I90" i="3" s="1"/>
  <c r="L19" i="3" s="1"/>
  <c r="M88" i="3"/>
</calcChain>
</file>

<file path=xl/sharedStrings.xml><?xml version="1.0" encoding="utf-8"?>
<sst xmlns="http://schemas.openxmlformats.org/spreadsheetml/2006/main" count="143" uniqueCount="95">
  <si>
    <t>Udgift/navn</t>
  </si>
  <si>
    <t>Antal</t>
  </si>
  <si>
    <t>I alt</t>
  </si>
  <si>
    <t>i alt</t>
  </si>
  <si>
    <t>Sats pr.</t>
  </si>
  <si>
    <t>I ALT</t>
  </si>
  <si>
    <t>Revision</t>
  </si>
  <si>
    <t>km</t>
  </si>
  <si>
    <t>kr.</t>
  </si>
  <si>
    <t>time/stk./</t>
  </si>
  <si>
    <t>Transport i egen bil</t>
  </si>
  <si>
    <t>Offentlig transport</t>
  </si>
  <si>
    <t>Lovpligtige forsikringer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</si>
  <si>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</si>
  <si>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</si>
  <si>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</si>
  <si>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</si>
  <si>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</si>
  <si>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</si>
  <si>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</si>
  <si>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</si>
  <si>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</si>
  <si>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</si>
  <si>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</si>
  <si>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</si>
  <si>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</si>
  <si>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</si>
  <si>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</si>
  <si>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</si>
  <si>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</si>
  <si>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Konsulent 3</t>
  </si>
  <si>
    <t>Materielanskaffelser</t>
  </si>
  <si>
    <t xml:space="preserve">Øvrige </t>
  </si>
  <si>
    <t>OBS! Data kan kun indtastes i de gule felter</t>
  </si>
  <si>
    <t>Projektets titel:</t>
  </si>
  <si>
    <t>Eksternt konsulenthonorar</t>
  </si>
  <si>
    <t>Løn til vikar 1</t>
  </si>
  <si>
    <t>Løn til vikar 2</t>
  </si>
  <si>
    <t>Løn til vikar 3</t>
  </si>
  <si>
    <t>Løn til vikar 4</t>
  </si>
  <si>
    <t>Løn til vikar 5</t>
  </si>
  <si>
    <t>1) Medarbejderes deltagelse i fagligt relevante kurser</t>
  </si>
  <si>
    <t>2) Aktiviteter til udvikling af kvaliteten i tilbuddet</t>
  </si>
  <si>
    <t>3) Tværgående udgifter: Forsikringer og revision</t>
  </si>
  <si>
    <t>Specificering/kommentar</t>
  </si>
  <si>
    <t>4) Evt. øvrige tværgående udgifter</t>
  </si>
  <si>
    <t>Øvrige tværgående 1, skal specificeres</t>
  </si>
  <si>
    <t>Øvrige tværgående 2, skal specificeres</t>
  </si>
  <si>
    <t>Øvrige tværgående 3, skal specificeres</t>
  </si>
  <si>
    <t>Regnskabsskema for § 15.75.54.10 Ansøgningspuljen til kvalitets- og kompetenceudvikling i socialpsykiatrien</t>
  </si>
  <si>
    <t>Projektets j.nr.:</t>
  </si>
  <si>
    <t>Regnskab 2023/2024</t>
  </si>
  <si>
    <t>Regnskab 2025</t>
  </si>
  <si>
    <t>Regnskab 2026</t>
  </si>
  <si>
    <t>Regnskab</t>
  </si>
  <si>
    <t>A</t>
  </si>
  <si>
    <t>Tilskud fra Social- og Boligstyrelsen</t>
  </si>
  <si>
    <t>B</t>
  </si>
  <si>
    <t>Overførsel fra tidligere år</t>
  </si>
  <si>
    <t>Tilskud - Udgifter i alt</t>
  </si>
  <si>
    <t>UDGIFTER I ALT</t>
  </si>
  <si>
    <t>Tilbagebetaling af ubrugt tilskud</t>
  </si>
  <si>
    <t>Overførsel af ubrugt tilskud til næste periode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</si>
  <si>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</si>
  <si>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</si>
  <si>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</si>
  <si>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</si>
  <si>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</si>
  <si>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</si>
  <si>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</si>
  <si>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</si>
  <si>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</si>
  <si>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</si>
  <si>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</si>
  <si>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</si>
  <si>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</si>
  <si>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</si>
  <si>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</si>
  <si>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</si>
  <si>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</si>
  <si>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</si>
  <si>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</si>
  <si>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</si>
  <si>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</si>
  <si>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</si>
  <si>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</si>
  <si>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</si>
  <si>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</si>
  <si>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</si>
  <si>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</si>
  <si>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</si>
  <si>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</si>
  <si>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Dette kan være over- eller underforbrug på en udgiftspost. Vær opmærksom på, at I skal søge om godkendelse, hvis I ønsker at afholde udgifter til aktiviteter, der ikke fremgår af det godkendte budget.</t>
  </si>
  <si>
    <t>Hvis udgifterne i regnskabet afviger fra det senest godkendte budget, bedes I redegøre for afvigelserne i feltet nedenfor.</t>
  </si>
  <si>
    <t xml:space="preserve">Tilskudsmodtager tilkendegiver ved afkrydsning i dette felt, at tilskudsmodtager eller projektmedarbejder ønsker at købe tiloversblevet materiel ved projektets ophør. Værdien fastsættes af den revisor, der reviderer regnskabet.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</si>
</sst>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0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2" fillId="0" borderId="6" xfId="0" applyNumberFormat="1" applyFont="1" applyFill="1" applyBorder="1"/>
    <xf numFmtId="4" fontId="2" fillId="0" borderId="5" xfId="0" applyNumberFormat="1" applyFont="1" applyFill="1" applyBorder="1"/>
    <xf numFmtId="4" fontId="2" fillId="0" borderId="6" xfId="0" applyNumberFormat="1" applyFont="1" applyFill="1" applyBorder="1" applyProtection="1"/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/>
    <xf numFmtId="4" fontId="2" fillId="2" borderId="13" xfId="0" applyNumberFormat="1" applyFont="1" applyFill="1" applyBorder="1" applyProtection="1">
      <protection locked="0"/>
    </xf>
    <xf numFmtId="3" fontId="2" fillId="0" borderId="14" xfId="0" applyNumberFormat="1" applyFont="1" applyBorder="1"/>
    <xf numFmtId="3" fontId="2" fillId="2" borderId="14" xfId="0" applyNumberFormat="1" applyFont="1" applyFill="1" applyBorder="1" applyProtection="1">
      <protection locked="0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23" xfId="0" applyNumberFormat="1" applyFont="1" applyFill="1" applyBorder="1"/>
    <xf numFmtId="3" fontId="3" fillId="0" borderId="25" xfId="0" applyNumberFormat="1" applyFont="1" applyBorder="1"/>
    <xf numFmtId="4" fontId="2" fillId="3" borderId="4" xfId="0" applyNumberFormat="1" applyFont="1" applyFill="1" applyBorder="1" applyProtection="1"/>
    <xf numFmtId="4" fontId="2" fillId="3" borderId="14" xfId="0" applyNumberFormat="1" applyFont="1" applyFill="1" applyBorder="1" applyProtection="1"/>
    <xf numFmtId="4" fontId="2" fillId="3" borderId="6" xfId="0" applyNumberFormat="1" applyFont="1" applyFill="1" applyBorder="1" applyProtection="1"/>
    <xf numFmtId="4" fontId="2" fillId="3" borderId="17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0" borderId="28" xfId="0" applyNumberFormat="1" applyFont="1" applyFill="1" applyBorder="1"/>
    <xf numFmtId="3" fontId="2" fillId="3" borderId="14" xfId="0" applyNumberFormat="1" applyFont="1" applyFill="1" applyBorder="1"/>
    <xf numFmtId="3" fontId="6" fillId="0" borderId="18" xfId="0" applyNumberFormat="1" applyFont="1" applyBorder="1" applyAlignment="1">
      <alignment horizontal="center"/>
    </xf>
    <xf numFmtId="1" fontId="6" fillId="0" borderId="0" xfId="0" applyNumberFormat="1" applyFont="1" applyFill="1"/>
    <xf numFmtId="4" fontId="2" fillId="0" borderId="0" xfId="0" applyNumberFormat="1" applyFont="1" applyBorder="1"/>
    <xf numFmtId="3" fontId="2" fillId="0" borderId="19" xfId="0" applyNumberFormat="1" applyFont="1" applyBorder="1"/>
    <xf numFmtId="0" fontId="2" fillId="0" borderId="0" xfId="0" applyNumberFormat="1" applyFont="1"/>
    <xf numFmtId="0" fontId="3" fillId="0" borderId="29" xfId="0" applyNumberFormat="1" applyFont="1" applyBorder="1" applyAlignment="1">
      <alignment wrapText="1"/>
    </xf>
    <xf numFmtId="0" fontId="3" fillId="0" borderId="24" xfId="0" applyNumberFormat="1" applyFont="1" applyBorder="1" applyAlignment="1">
      <alignment wrapText="1"/>
    </xf>
    <xf numFmtId="0" fontId="1" fillId="2" borderId="20" xfId="0" applyNumberFormat="1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Alignment="1">
      <alignment wrapText="1"/>
    </xf>
    <xf numFmtId="0" fontId="3" fillId="3" borderId="20" xfId="0" applyNumberFormat="1" applyFont="1" applyFill="1" applyBorder="1" applyAlignment="1">
      <alignment wrapText="1"/>
    </xf>
    <xf numFmtId="0" fontId="2" fillId="2" borderId="31" xfId="0" applyNumberFormat="1" applyFont="1" applyFill="1" applyBorder="1" applyAlignment="1" applyProtection="1">
      <alignment wrapText="1"/>
      <protection locked="0"/>
    </xf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19" xfId="0" applyNumberFormat="1" applyFont="1" applyBorder="1" applyAlignment="1">
      <alignment wrapText="1"/>
    </xf>
    <xf numFmtId="0" fontId="3" fillId="0" borderId="32" xfId="0" applyNumberFormat="1" applyFont="1" applyBorder="1" applyAlignment="1">
      <alignment wrapText="1"/>
    </xf>
    <xf numFmtId="0" fontId="1" fillId="2" borderId="30" xfId="0" applyNumberFormat="1" applyFont="1" applyFill="1" applyBorder="1" applyAlignment="1" applyProtection="1">
      <alignment wrapText="1"/>
      <protection locked="0"/>
    </xf>
    <xf numFmtId="3" fontId="2" fillId="3" borderId="14" xfId="0" applyNumberFormat="1" applyFont="1" applyFill="1" applyBorder="1" applyProtection="1"/>
    <xf numFmtId="0" fontId="2" fillId="3" borderId="20" xfId="0" applyNumberFormat="1" applyFont="1" applyFill="1" applyBorder="1" applyAlignment="1" applyProtection="1">
      <alignment wrapText="1"/>
    </xf>
    <xf numFmtId="4" fontId="1" fillId="0" borderId="0" xfId="0" applyNumberFormat="1" applyFont="1"/>
    <xf numFmtId="3" fontId="1" fillId="0" borderId="0" xfId="0" applyNumberFormat="1" applyFont="1"/>
    <xf numFmtId="3" fontId="3" fillId="0" borderId="33" xfId="0" applyNumberFormat="1" applyFont="1" applyBorder="1"/>
    <xf numFmtId="3" fontId="2" fillId="3" borderId="33" xfId="0" applyNumberFormat="1" applyFont="1" applyFill="1" applyBorder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0" fontId="7" fillId="0" borderId="0" xfId="1"/>
    <xf numFmtId="0" fontId="3" fillId="3" borderId="19" xfId="0" applyNumberFormat="1" applyFont="1" applyFill="1" applyBorder="1" applyAlignment="1">
      <alignment wrapText="1"/>
    </xf>
    <xf numFmtId="4" fontId="3" fillId="3" borderId="11" xfId="0" applyNumberFormat="1" applyFont="1" applyFill="1" applyBorder="1"/>
    <xf numFmtId="4" fontId="3" fillId="3" borderId="3" xfId="0" applyNumberFormat="1" applyFont="1" applyFill="1" applyBorder="1"/>
    <xf numFmtId="3" fontId="3" fillId="3" borderId="12" xfId="0" applyNumberFormat="1" applyFont="1" applyFill="1" applyBorder="1"/>
    <xf numFmtId="0" fontId="3" fillId="4" borderId="19" xfId="0" applyNumberFormat="1" applyFont="1" applyFill="1" applyBorder="1" applyAlignment="1">
      <alignment wrapText="1"/>
    </xf>
    <xf numFmtId="4" fontId="3" fillId="4" borderId="11" xfId="0" applyNumberFormat="1" applyFont="1" applyFill="1" applyBorder="1"/>
    <xf numFmtId="4" fontId="3" fillId="4" borderId="3" xfId="0" applyNumberFormat="1" applyFont="1" applyFill="1" applyBorder="1"/>
    <xf numFmtId="3" fontId="3" fillId="4" borderId="12" xfId="0" applyNumberFormat="1" applyFont="1" applyFill="1" applyBorder="1"/>
    <xf numFmtId="3" fontId="2" fillId="4" borderId="19" xfId="0" applyNumberFormat="1" applyFont="1" applyFill="1" applyBorder="1"/>
    <xf numFmtId="0" fontId="3" fillId="5" borderId="19" xfId="0" applyNumberFormat="1" applyFont="1" applyFill="1" applyBorder="1" applyAlignment="1">
      <alignment wrapText="1"/>
    </xf>
    <xf numFmtId="4" fontId="3" fillId="5" borderId="11" xfId="0" applyNumberFormat="1" applyFont="1" applyFill="1" applyBorder="1"/>
    <xf numFmtId="4" fontId="3" fillId="5" borderId="3" xfId="0" applyNumberFormat="1" applyFont="1" applyFill="1" applyBorder="1"/>
    <xf numFmtId="3" fontId="3" fillId="5" borderId="12" xfId="0" applyNumberFormat="1" applyFont="1" applyFill="1" applyBorder="1"/>
    <xf numFmtId="4" fontId="3" fillId="0" borderId="0" xfId="0" applyNumberFormat="1" applyFont="1" applyBorder="1"/>
    <xf numFmtId="3" fontId="3" fillId="0" borderId="0" xfId="0" applyNumberFormat="1" applyFont="1" applyBorder="1"/>
    <xf numFmtId="4" fontId="2" fillId="0" borderId="1" xfId="0" applyNumberFormat="1" applyFont="1" applyFill="1" applyBorder="1"/>
    <xf numFmtId="3" fontId="2" fillId="2" borderId="8" xfId="0" applyNumberFormat="1" applyFont="1" applyFill="1" applyBorder="1" applyProtection="1">
      <protection locked="0"/>
    </xf>
    <xf numFmtId="4" fontId="3" fillId="0" borderId="35" xfId="0" applyNumberFormat="1" applyFont="1" applyBorder="1"/>
    <xf numFmtId="4" fontId="3" fillId="0" borderId="36" xfId="0" applyNumberFormat="1" applyFont="1" applyBorder="1"/>
    <xf numFmtId="3" fontId="3" fillId="0" borderId="37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3" fontId="3" fillId="0" borderId="34" xfId="0" applyNumberFormat="1" applyFont="1" applyBorder="1"/>
    <xf numFmtId="3" fontId="3" fillId="3" borderId="19" xfId="0" applyNumberFormat="1" applyFont="1" applyFill="1" applyBorder="1" applyAlignment="1">
      <alignment horizontal="center"/>
    </xf>
    <xf numFmtId="0" fontId="7" fillId="0" borderId="0" xfId="1"/>
    <xf numFmtId="3" fontId="3" fillId="0" borderId="31" xfId="0" applyNumberFormat="1" applyFont="1" applyBorder="1"/>
    <xf numFmtId="4" fontId="1" fillId="0" borderId="0" xfId="0" applyNumberFormat="1" applyFont="1" applyBorder="1"/>
    <xf numFmtId="0" fontId="3" fillId="3" borderId="30" xfId="0" applyNumberFormat="1" applyFont="1" applyFill="1" applyBorder="1" applyAlignment="1">
      <alignment wrapText="1"/>
    </xf>
    <xf numFmtId="0" fontId="3" fillId="0" borderId="30" xfId="0" applyNumberFormat="1" applyFont="1" applyBorder="1"/>
    <xf numFmtId="3" fontId="3" fillId="3" borderId="20" xfId="0" applyNumberFormat="1" applyFont="1" applyFill="1" applyBorder="1" applyAlignment="1">
      <alignment horizontal="center"/>
    </xf>
    <xf numFmtId="4" fontId="1" fillId="0" borderId="38" xfId="0" applyNumberFormat="1" applyFont="1" applyBorder="1"/>
    <xf numFmtId="4" fontId="1" fillId="0" borderId="3" xfId="0" applyNumberFormat="1" applyFont="1" applyBorder="1"/>
    <xf numFmtId="3" fontId="1" fillId="2" borderId="12" xfId="0" applyNumberFormat="1" applyFont="1" applyFill="1" applyBorder="1" applyProtection="1">
      <protection locked="0"/>
    </xf>
    <xf numFmtId="4" fontId="1" fillId="0" borderId="27" xfId="0" applyNumberFormat="1" applyFont="1" applyBorder="1"/>
    <xf numFmtId="4" fontId="1" fillId="0" borderId="39" xfId="0" applyNumberFormat="1" applyFont="1" applyBorder="1" applyAlignment="1">
      <alignment wrapText="1"/>
    </xf>
    <xf numFmtId="4" fontId="1" fillId="0" borderId="40" xfId="0" applyNumberFormat="1" applyFont="1" applyBorder="1"/>
    <xf numFmtId="4" fontId="3" fillId="0" borderId="41" xfId="0" applyNumberFormat="1" applyFont="1" applyBorder="1"/>
    <xf numFmtId="4" fontId="3" fillId="0" borderId="40" xfId="0" applyNumberFormat="1" applyFont="1" applyBorder="1"/>
    <xf numFmtId="4" fontId="3" fillId="0" borderId="21" xfId="0" applyNumberFormat="1" applyFont="1" applyBorder="1"/>
    <xf numFmtId="3" fontId="3" fillId="0" borderId="22" xfId="0" applyNumberFormat="1" applyFont="1" applyBorder="1"/>
    <xf numFmtId="4" fontId="3" fillId="0" borderId="26" xfId="0" applyNumberFormat="1" applyFont="1" applyBorder="1"/>
    <xf numFmtId="4" fontId="1" fillId="0" borderId="24" xfId="0" applyNumberFormat="1" applyFont="1" applyBorder="1"/>
    <xf numFmtId="3" fontId="2" fillId="5" borderId="24" xfId="0" applyNumberFormat="1" applyFont="1" applyFill="1" applyBorder="1"/>
    <xf numFmtId="4" fontId="3" fillId="5" borderId="4" xfId="0" applyNumberFormat="1" applyFont="1" applyFill="1" applyBorder="1"/>
    <xf numFmtId="4" fontId="1" fillId="0" borderId="4" xfId="0" applyNumberFormat="1" applyFont="1" applyBorder="1"/>
    <xf numFmtId="4" fontId="1" fillId="0" borderId="42" xfId="0" applyNumberFormat="1" applyFont="1" applyBorder="1"/>
    <xf numFmtId="4" fontId="1" fillId="0" borderId="39" xfId="0" applyNumberFormat="1" applyFont="1" applyBorder="1"/>
    <xf numFmtId="4" fontId="1" fillId="0" borderId="13" xfId="0" applyNumberFormat="1" applyFont="1" applyBorder="1"/>
    <xf numFmtId="3" fontId="2" fillId="5" borderId="29" xfId="0" applyNumberFormat="1" applyFont="1" applyFill="1" applyBorder="1"/>
    <xf numFmtId="1" fontId="2" fillId="0" borderId="43" xfId="0" applyNumberFormat="1" applyFont="1" applyBorder="1"/>
    <xf numFmtId="4" fontId="2" fillId="0" borderId="41" xfId="0" applyNumberFormat="1" applyFont="1" applyBorder="1"/>
    <xf numFmtId="0" fontId="2" fillId="0" borderId="41" xfId="0" applyNumberFormat="1" applyFont="1" applyBorder="1"/>
    <xf numFmtId="4" fontId="2" fillId="0" borderId="44" xfId="0" applyNumberFormat="1" applyFont="1" applyBorder="1"/>
    <xf numFmtId="3" fontId="2" fillId="0" borderId="44" xfId="0" applyNumberFormat="1" applyFont="1" applyBorder="1"/>
    <xf numFmtId="3" fontId="2" fillId="0" borderId="27" xfId="0" applyNumberFormat="1" applyFont="1" applyBorder="1"/>
    <xf numFmtId="3" fontId="3" fillId="0" borderId="45" xfId="0" applyNumberFormat="1" applyFont="1" applyBorder="1"/>
    <xf numFmtId="3" fontId="10" fillId="2" borderId="14" xfId="0" applyNumberFormat="1" applyFont="1" applyFill="1" applyBorder="1" applyProtection="1">
      <protection locked="0"/>
    </xf>
    <xf numFmtId="3" fontId="10" fillId="2" borderId="29" xfId="0" applyNumberFormat="1" applyFont="1" applyFill="1" applyBorder="1" applyProtection="1">
      <protection locked="0"/>
    </xf>
    <xf numFmtId="4" fontId="1" fillId="0" borderId="4" xfId="0" applyNumberFormat="1" applyFont="1" applyFill="1" applyBorder="1"/>
    <xf numFmtId="3" fontId="1" fillId="0" borderId="16" xfId="0" applyNumberFormat="1" applyFont="1" applyFill="1" applyBorder="1" applyProtection="1"/>
    <xf numFmtId="4" fontId="3" fillId="0" borderId="47" xfId="0" applyNumberFormat="1" applyFont="1" applyBorder="1"/>
    <xf numFmtId="4" fontId="3" fillId="0" borderId="33" xfId="0" applyNumberFormat="1" applyFont="1" applyBorder="1"/>
    <xf numFmtId="4" fontId="3" fillId="0" borderId="39" xfId="0" applyNumberFormat="1" applyFont="1" applyBorder="1"/>
    <xf numFmtId="4" fontId="1" fillId="0" borderId="48" xfId="0" applyNumberFormat="1" applyFont="1" applyBorder="1" applyAlignment="1">
      <alignment wrapText="1"/>
    </xf>
    <xf numFmtId="4" fontId="8" fillId="5" borderId="39" xfId="0" applyNumberFormat="1" applyFont="1" applyFill="1" applyBorder="1"/>
    <xf numFmtId="4" fontId="3" fillId="3" borderId="47" xfId="0" applyNumberFormat="1" applyFont="1" applyFill="1" applyBorder="1"/>
    <xf numFmtId="4" fontId="1" fillId="0" borderId="47" xfId="0" applyNumberFormat="1" applyFont="1" applyBorder="1"/>
    <xf numFmtId="4" fontId="3" fillId="3" borderId="47" xfId="0" applyNumberFormat="1" applyFont="1" applyFill="1" applyBorder="1" applyProtection="1"/>
    <xf numFmtId="4" fontId="3" fillId="3" borderId="0" xfId="0" applyNumberFormat="1" applyFont="1" applyFill="1" applyBorder="1" applyProtection="1"/>
    <xf numFmtId="4" fontId="2" fillId="0" borderId="47" xfId="0" applyNumberFormat="1" applyFont="1" applyBorder="1"/>
    <xf numFmtId="4" fontId="3" fillId="3" borderId="0" xfId="0" applyNumberFormat="1" applyFont="1" applyFill="1" applyBorder="1"/>
    <xf numFmtId="4" fontId="3" fillId="3" borderId="47" xfId="0" applyNumberFormat="1" applyFont="1" applyFill="1" applyBorder="1" applyAlignment="1">
      <alignment wrapText="1"/>
    </xf>
    <xf numFmtId="4" fontId="3" fillId="0" borderId="49" xfId="0" applyNumberFormat="1" applyFont="1" applyBorder="1"/>
    <xf numFmtId="4" fontId="8" fillId="4" borderId="39" xfId="0" applyNumberFormat="1" applyFont="1" applyFill="1" applyBorder="1"/>
    <xf numFmtId="4" fontId="2" fillId="0" borderId="50" xfId="0" applyNumberFormat="1" applyFont="1" applyBorder="1"/>
    <xf numFmtId="4" fontId="1" fillId="0" borderId="50" xfId="0" applyNumberFormat="1" applyFont="1" applyBorder="1"/>
    <xf numFmtId="4" fontId="1" fillId="0" borderId="45" xfId="0" applyNumberFormat="1" applyFont="1" applyBorder="1"/>
    <xf numFmtId="4" fontId="10" fillId="0" borderId="43" xfId="0" applyNumberFormat="1" applyFont="1" applyBorder="1"/>
    <xf numFmtId="4" fontId="1" fillId="0" borderId="46" xfId="0" applyNumberFormat="1" applyFont="1" applyBorder="1"/>
    <xf numFmtId="1" fontId="3" fillId="0" borderId="29" xfId="0" applyNumberFormat="1" applyFont="1" applyBorder="1"/>
    <xf numFmtId="1" fontId="3" fillId="0" borderId="20" xfId="0" applyNumberFormat="1" applyFont="1" applyBorder="1"/>
    <xf numFmtId="1" fontId="3" fillId="0" borderId="30" xfId="0" applyNumberFormat="1" applyFont="1" applyBorder="1"/>
    <xf numFmtId="1" fontId="1" fillId="0" borderId="12" xfId="0" applyNumberFormat="1" applyFont="1" applyBorder="1"/>
    <xf numFmtId="1" fontId="1" fillId="0" borderId="48" xfId="0" applyNumberFormat="1" applyFont="1" applyBorder="1"/>
    <xf numFmtId="1" fontId="2" fillId="0" borderId="20" xfId="0" applyNumberFormat="1" applyFont="1" applyBorder="1"/>
    <xf numFmtId="1" fontId="2" fillId="0" borderId="31" xfId="0" applyNumberFormat="1" applyFont="1" applyBorder="1"/>
    <xf numFmtId="1" fontId="1" fillId="0" borderId="20" xfId="0" applyNumberFormat="1" applyFont="1" applyBorder="1"/>
    <xf numFmtId="1" fontId="2" fillId="0" borderId="45" xfId="0" applyNumberFormat="1" applyFont="1" applyBorder="1"/>
    <xf numFmtId="0" fontId="3" fillId="0" borderId="0" xfId="0" applyFont="1" applyAlignment="1">
      <alignment vertical="center"/>
    </xf>
    <xf numFmtId="3" fontId="1" fillId="0" borderId="0" xfId="0" applyNumberFormat="1" applyFont="1" applyBorder="1"/>
    <xf numFmtId="1" fontId="3" fillId="0" borderId="0" xfId="0" applyNumberFormat="1" applyFont="1" applyFill="1"/>
    <xf numFmtId="1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1" fontId="1" fillId="0" borderId="0" xfId="0" applyNumberFormat="1" applyFont="1" applyFill="1" applyProtection="1"/>
    <xf numFmtId="3" fontId="1" fillId="2" borderId="0" xfId="0" applyNumberFormat="1" applyFont="1" applyFill="1" applyBorder="1" applyProtection="1">
      <protection locked="0"/>
    </xf>
    <xf numFmtId="3" fontId="1" fillId="2" borderId="39" xfId="0" applyNumberFormat="1" applyFont="1" applyFill="1" applyBorder="1" applyProtection="1">
      <protection locked="0"/>
    </xf>
    <xf numFmtId="49" fontId="1" fillId="2" borderId="39" xfId="0" applyNumberFormat="1" applyFont="1" applyFill="1" applyBorder="1" applyProtection="1">
      <protection locked="0"/>
    </xf>
    <xf numFmtId="1" fontId="10" fillId="0" borderId="0" xfId="0" applyNumberFormat="1" applyFont="1"/>
    <xf numFmtId="1" fontId="11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39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49" fontId="1" fillId="2" borderId="4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47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1" fillId="0" borderId="14" xfId="0" applyNumberFormat="1" applyFont="1" applyBorder="1"/>
    <xf numFmtId="4" fontId="1" fillId="0" borderId="17" xfId="0" applyNumberFormat="1" applyFont="1" applyBorder="1"/>
    <xf numFmtId="3" fontId="9" fillId="0" borderId="19" xfId="0" applyNumberFormat="1" applyFont="1" applyBorder="1"/>
    <xf numFmtId="49" fontId="1" fillId="6" borderId="51" xfId="0" applyNumberFormat="1" applyFont="1" applyFill="1" applyBorder="1" applyProtection="1">
      <protection locked="0"/>
    </xf>
    <xf numFmtId="49" fontId="1" fillId="6" borderId="52" xfId="0" applyNumberFormat="1" applyFont="1" applyFill="1" applyBorder="1" applyProtection="1">
      <protection locked="0"/>
    </xf>
    <xf numFmtId="49" fontId="1" fillId="6" borderId="53" xfId="0" applyNumberFormat="1" applyFont="1" applyFill="1" applyBorder="1" applyProtection="1">
      <protection locked="0"/>
    </xf>
    <xf numFmtId="49" fontId="1" fillId="6" borderId="0" xfId="0" applyNumberFormat="1" applyFont="1" applyFill="1" applyBorder="1" applyProtection="1">
      <protection locked="0"/>
    </xf>
    <xf numFmtId="49" fontId="1" fillId="6" borderId="54" xfId="0" applyNumberFormat="1" applyFont="1" applyFill="1" applyBorder="1" applyProtection="1">
      <protection locked="0"/>
    </xf>
    <xf numFmtId="49" fontId="1" fillId="6" borderId="55" xfId="0" applyNumberFormat="1" applyFont="1" applyFill="1" applyBorder="1" applyProtection="1">
      <protection locked="0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0" borderId="21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tabSelected="1" zoomScale="80" zoomScaleNormal="80" workbookViewId="0">
      <selection activeCell="M27" sqref="M27"/>
    </sheetView>
  </sheetViews>
  <sheetFormatPr defaultColWidth="9.21875" defaultRowHeight="10.199999999999999" x14ac:dyDescent="0.2"/>
  <cols>
    <col min="1" max="1" width="3.77734375" style="2" customWidth="1"/>
    <col min="2" max="2" width="30.77734375" style="1" customWidth="1"/>
    <col min="3" max="3" width="24.21875" style="40" bestFit="1" customWidth="1"/>
    <col min="4" max="4" width="8.77734375" style="1" customWidth="1"/>
    <col min="5" max="5" width="13" style="1" bestFit="1" customWidth="1"/>
    <col min="6" max="6" width="13" style="9" bestFit="1" customWidth="1"/>
    <col min="7" max="7" width="12.21875" style="1" customWidth="1"/>
    <col min="8" max="8" width="8.77734375" style="1" customWidth="1"/>
    <col min="9" max="9" width="9.77734375" style="9" customWidth="1"/>
    <col min="10" max="11" width="8.77734375" style="1" customWidth="1"/>
    <col min="12" max="12" width="9.77734375" style="9" customWidth="1"/>
    <col min="13" max="13" width="15.5546875" style="9" bestFit="1" customWidth="1"/>
    <col min="14" max="18" width="9.77734375" style="9" customWidth="1"/>
    <col min="19" max="19" width="10.21875" style="1" bestFit="1" customWidth="1"/>
    <col min="20" max="20" width="8.77734375" style="1" customWidth="1"/>
    <col min="21" max="36" width="9.77734375" style="9" customWidth="1"/>
    <col min="37" max="37" width="13.21875" style="9" customWidth="1"/>
    <col min="38" max="45" width="13.21875" style="1" customWidth="1"/>
    <col min="46" max="16384" width="9.21875" style="1"/>
  </cols>
  <sheetData>
    <row r="1" spans="1:37" ht="13.2" x14ac:dyDescent="0.25">
      <c r="A1" s="37" t="s">
        <v>49</v>
      </c>
    </row>
    <row r="2" spans="1:37" ht="13.2" x14ac:dyDescent="0.25">
      <c r="A2" s="10"/>
    </row>
    <row r="3" spans="1:37" ht="13.2" x14ac:dyDescent="0.25">
      <c r="A3" s="10"/>
    </row>
    <row r="4" spans="1:37" s="55" customFormat="1" ht="13.2" x14ac:dyDescent="0.25">
      <c r="A4" s="59" t="s">
        <v>33</v>
      </c>
      <c r="C4" s="60"/>
      <c r="F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7" s="55" customFormat="1" ht="13.2" x14ac:dyDescent="0.25">
      <c r="A5" s="59"/>
      <c r="C5" s="60"/>
      <c r="F5" s="56"/>
      <c r="I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</row>
    <row r="6" spans="1:37" s="55" customFormat="1" ht="13.2" x14ac:dyDescent="0.25">
      <c r="A6" s="61"/>
      <c r="C6" s="60"/>
      <c r="E6" s="56"/>
      <c r="H6" s="5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7" s="55" customFormat="1" ht="13.2" x14ac:dyDescent="0.25">
      <c r="A7" s="62" t="s">
        <v>34</v>
      </c>
      <c r="C7" s="182"/>
      <c r="D7" s="182"/>
      <c r="E7" s="182"/>
      <c r="F7" s="182"/>
      <c r="G7" s="182"/>
      <c r="H7" s="182"/>
      <c r="I7" s="182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7" s="55" customFormat="1" ht="13.2" x14ac:dyDescent="0.25">
      <c r="A8" s="61"/>
      <c r="C8" s="63"/>
      <c r="D8" s="64"/>
      <c r="E8" s="65"/>
      <c r="F8" s="64"/>
      <c r="G8" s="64"/>
      <c r="H8" s="65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7" s="55" customFormat="1" x14ac:dyDescent="0.2">
      <c r="A9" s="61" t="s">
        <v>50</v>
      </c>
      <c r="C9" s="182"/>
      <c r="D9" s="182"/>
      <c r="E9" s="182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</row>
    <row r="10" spans="1:37" ht="13.2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L10" s="1"/>
      <c r="M10" s="1"/>
      <c r="N10" s="1"/>
      <c r="O10" s="1"/>
      <c r="P10" s="1"/>
      <c r="Q10" s="1"/>
      <c r="R10" s="1"/>
      <c r="U10" s="1"/>
      <c r="V10" s="1"/>
      <c r="W10" s="1"/>
    </row>
    <row r="11" spans="1:37" ht="13.2" x14ac:dyDescent="0.25">
      <c r="A11" s="67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55"/>
      <c r="M11" s="55"/>
      <c r="N11" s="1"/>
      <c r="O11" s="1"/>
      <c r="P11" s="1"/>
      <c r="Q11" s="1"/>
      <c r="R11" s="1"/>
      <c r="U11" s="1"/>
      <c r="V11" s="1"/>
      <c r="W11" s="1"/>
    </row>
    <row r="12" spans="1:37" ht="13.2" x14ac:dyDescent="0.25">
      <c r="B12" s="66"/>
      <c r="C12" s="66"/>
      <c r="D12" s="48"/>
      <c r="E12" s="48"/>
      <c r="F12" s="48"/>
      <c r="G12" s="49"/>
      <c r="H12" s="67"/>
      <c r="I12" s="1"/>
      <c r="L12" s="1"/>
      <c r="M12" s="1"/>
      <c r="N12" s="1"/>
      <c r="O12" s="1"/>
      <c r="P12" s="1"/>
      <c r="Q12" s="1"/>
      <c r="R12" s="1"/>
      <c r="U12" s="1"/>
      <c r="V12" s="1"/>
      <c r="W12" s="1"/>
    </row>
    <row r="13" spans="1:37" ht="10.8" thickBot="1" x14ac:dyDescent="0.25">
      <c r="B13" s="66"/>
      <c r="C13" s="66"/>
      <c r="D13" s="66"/>
      <c r="E13" s="49"/>
      <c r="F13" s="49"/>
      <c r="G13" s="49"/>
      <c r="H13" s="93"/>
      <c r="I13" s="55"/>
      <c r="L13" s="1"/>
      <c r="M13" s="1"/>
      <c r="N13" s="1"/>
      <c r="O13" s="1"/>
      <c r="P13" s="1"/>
      <c r="Q13" s="1"/>
      <c r="R13" s="1"/>
      <c r="U13" s="1"/>
      <c r="V13" s="1"/>
      <c r="W13" s="1"/>
    </row>
    <row r="14" spans="1:37" ht="13.2" x14ac:dyDescent="0.25">
      <c r="A14" s="146"/>
      <c r="B14" s="107"/>
      <c r="C14" s="41"/>
      <c r="D14" s="183" t="s">
        <v>51</v>
      </c>
      <c r="E14" s="184"/>
      <c r="F14" s="185"/>
      <c r="G14" s="183" t="s">
        <v>52</v>
      </c>
      <c r="H14" s="184"/>
      <c r="I14" s="185"/>
      <c r="J14" s="183" t="s">
        <v>53</v>
      </c>
      <c r="K14" s="184"/>
      <c r="L14" s="185"/>
      <c r="M14" s="36" t="s">
        <v>54</v>
      </c>
      <c r="N14" s="1"/>
      <c r="O14" s="1"/>
      <c r="P14" s="1"/>
      <c r="Q14" s="1"/>
      <c r="R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147"/>
      <c r="B15" s="127" t="s">
        <v>0</v>
      </c>
      <c r="C15" s="42" t="s">
        <v>44</v>
      </c>
      <c r="D15" s="14" t="s">
        <v>1</v>
      </c>
      <c r="E15" s="3" t="s">
        <v>4</v>
      </c>
      <c r="F15" s="15" t="s">
        <v>2</v>
      </c>
      <c r="G15" s="14" t="s">
        <v>1</v>
      </c>
      <c r="H15" s="3" t="s">
        <v>4</v>
      </c>
      <c r="I15" s="15" t="s">
        <v>2</v>
      </c>
      <c r="J15" s="14" t="s">
        <v>1</v>
      </c>
      <c r="K15" s="3" t="s">
        <v>4</v>
      </c>
      <c r="L15" s="15" t="s">
        <v>2</v>
      </c>
      <c r="M15" s="23" t="s">
        <v>3</v>
      </c>
      <c r="N15" s="1"/>
      <c r="O15" s="1"/>
      <c r="P15" s="1"/>
      <c r="Q15" s="1"/>
      <c r="R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">
      <c r="A16" s="147"/>
      <c r="B16" s="128"/>
      <c r="C16" s="95"/>
      <c r="D16" s="16" t="s">
        <v>9</v>
      </c>
      <c r="E16" s="4" t="s">
        <v>9</v>
      </c>
      <c r="F16" s="17" t="s">
        <v>8</v>
      </c>
      <c r="G16" s="16" t="s">
        <v>9</v>
      </c>
      <c r="H16" s="4" t="s">
        <v>9</v>
      </c>
      <c r="I16" s="17" t="s">
        <v>8</v>
      </c>
      <c r="J16" s="16" t="s">
        <v>9</v>
      </c>
      <c r="K16" s="4" t="s">
        <v>9</v>
      </c>
      <c r="L16" s="17" t="s">
        <v>8</v>
      </c>
      <c r="M16" s="23" t="s">
        <v>8</v>
      </c>
      <c r="N16" s="1"/>
      <c r="O16" s="1"/>
      <c r="P16" s="1"/>
      <c r="Q16" s="1"/>
      <c r="R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">
      <c r="A17" s="148"/>
      <c r="B17" s="129"/>
      <c r="C17" s="50"/>
      <c r="D17" s="18" t="s">
        <v>7</v>
      </c>
      <c r="E17" s="5" t="s">
        <v>7</v>
      </c>
      <c r="F17" s="19"/>
      <c r="G17" s="18" t="s">
        <v>7</v>
      </c>
      <c r="H17" s="5" t="s">
        <v>7</v>
      </c>
      <c r="I17" s="19"/>
      <c r="J17" s="18" t="s">
        <v>7</v>
      </c>
      <c r="K17" s="5" t="s">
        <v>7</v>
      </c>
      <c r="L17" s="19"/>
      <c r="M17" s="39"/>
      <c r="N17" s="1"/>
      <c r="O17" s="1"/>
      <c r="P17" s="1"/>
      <c r="Q17" s="1"/>
      <c r="R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55" customFormat="1" x14ac:dyDescent="0.2">
      <c r="A18" s="149" t="s">
        <v>55</v>
      </c>
      <c r="B18" s="130" t="s">
        <v>56</v>
      </c>
      <c r="C18" s="113"/>
      <c r="D18" s="114"/>
      <c r="F18" s="99"/>
      <c r="G18" s="98"/>
      <c r="I18" s="99"/>
      <c r="J18" s="98"/>
      <c r="L18" s="99"/>
      <c r="M18" s="108">
        <f>F18+I18+L18</f>
        <v>0</v>
      </c>
      <c r="N18" s="100"/>
    </row>
    <row r="19" spans="1:37" s="55" customFormat="1" x14ac:dyDescent="0.2">
      <c r="A19" s="150" t="s">
        <v>57</v>
      </c>
      <c r="B19" s="101" t="s">
        <v>58</v>
      </c>
      <c r="C19" s="112"/>
      <c r="D19" s="114"/>
      <c r="E19" s="111"/>
      <c r="F19" s="173"/>
      <c r="G19" s="97"/>
      <c r="I19" s="174">
        <f>F90</f>
        <v>0</v>
      </c>
      <c r="J19" s="114"/>
      <c r="L19" s="173">
        <f>I90</f>
        <v>0</v>
      </c>
      <c r="M19" s="108"/>
      <c r="N19" s="100"/>
    </row>
    <row r="20" spans="1:37" ht="15.6" x14ac:dyDescent="0.3">
      <c r="A20" s="148"/>
      <c r="B20" s="131" t="s">
        <v>41</v>
      </c>
      <c r="C20" s="77"/>
      <c r="D20" s="78"/>
      <c r="E20" s="110"/>
      <c r="F20" s="80"/>
      <c r="G20" s="78"/>
      <c r="H20" s="79"/>
      <c r="I20" s="80"/>
      <c r="J20" s="78"/>
      <c r="K20" s="110"/>
      <c r="L20" s="80"/>
      <c r="M20" s="109"/>
      <c r="N20" s="1"/>
      <c r="O20" s="1"/>
      <c r="P20" s="1"/>
      <c r="Q20" s="1"/>
      <c r="R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">
      <c r="A21" s="148"/>
      <c r="B21" s="132" t="s">
        <v>14</v>
      </c>
      <c r="C21" s="94"/>
      <c r="D21" s="69"/>
      <c r="E21" s="70"/>
      <c r="F21" s="71"/>
      <c r="G21" s="69"/>
      <c r="H21" s="70"/>
      <c r="I21" s="71"/>
      <c r="J21" s="69"/>
      <c r="K21" s="70"/>
      <c r="L21" s="71"/>
      <c r="M21" s="96"/>
      <c r="N21" s="1"/>
      <c r="O21" s="1"/>
      <c r="P21" s="1"/>
      <c r="Q21" s="1"/>
      <c r="R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">
      <c r="A22" s="151">
        <v>1</v>
      </c>
      <c r="B22" s="133" t="s">
        <v>36</v>
      </c>
      <c r="C22" s="52"/>
      <c r="D22" s="20"/>
      <c r="E22" s="7"/>
      <c r="F22" s="21">
        <f>D22*E22</f>
        <v>0</v>
      </c>
      <c r="G22" s="20"/>
      <c r="H22" s="7"/>
      <c r="I22" s="21">
        <f>G22*H22</f>
        <v>0</v>
      </c>
      <c r="J22" s="20"/>
      <c r="K22" s="7"/>
      <c r="L22" s="21">
        <f>J22*K22</f>
        <v>0</v>
      </c>
      <c r="M22" s="24">
        <f>F22+I22+L22</f>
        <v>0</v>
      </c>
      <c r="N22" s="1"/>
      <c r="O22" s="1"/>
      <c r="P22" s="1"/>
      <c r="Q22" s="1"/>
      <c r="R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151">
        <v>2</v>
      </c>
      <c r="B23" s="133" t="s">
        <v>37</v>
      </c>
      <c r="C23" s="43"/>
      <c r="D23" s="20"/>
      <c r="E23" s="7"/>
      <c r="F23" s="21">
        <f t="shared" ref="F23:F26" si="0">D23*E23</f>
        <v>0</v>
      </c>
      <c r="G23" s="20"/>
      <c r="H23" s="7"/>
      <c r="I23" s="21">
        <f t="shared" ref="I23:I26" si="1">G23*H23</f>
        <v>0</v>
      </c>
      <c r="J23" s="20"/>
      <c r="K23" s="7"/>
      <c r="L23" s="21">
        <f t="shared" ref="L23:L26" si="2">J23*K23</f>
        <v>0</v>
      </c>
      <c r="M23" s="24">
        <f>F23+I23+L23</f>
        <v>0</v>
      </c>
      <c r="N23" s="1"/>
      <c r="O23" s="1"/>
      <c r="P23" s="1"/>
      <c r="Q23" s="1"/>
      <c r="R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151">
        <v>3</v>
      </c>
      <c r="B24" s="133" t="s">
        <v>38</v>
      </c>
      <c r="C24" s="43"/>
      <c r="D24" s="20"/>
      <c r="E24" s="7"/>
      <c r="F24" s="21">
        <f t="shared" si="0"/>
        <v>0</v>
      </c>
      <c r="G24" s="20"/>
      <c r="H24" s="7"/>
      <c r="I24" s="21">
        <f t="shared" si="1"/>
        <v>0</v>
      </c>
      <c r="J24" s="20"/>
      <c r="K24" s="7"/>
      <c r="L24" s="21">
        <f t="shared" si="2"/>
        <v>0</v>
      </c>
      <c r="M24" s="24">
        <f t="shared" ref="M24:M25" si="3">F24+I24+L24</f>
        <v>0</v>
      </c>
      <c r="N24" s="1"/>
      <c r="O24" s="1"/>
      <c r="P24" s="1"/>
      <c r="Q24" s="1"/>
      <c r="R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">
      <c r="A25" s="151">
        <v>4</v>
      </c>
      <c r="B25" s="133" t="s">
        <v>39</v>
      </c>
      <c r="C25" s="43"/>
      <c r="D25" s="20"/>
      <c r="E25" s="7"/>
      <c r="F25" s="21">
        <f t="shared" si="0"/>
        <v>0</v>
      </c>
      <c r="G25" s="20"/>
      <c r="H25" s="7"/>
      <c r="I25" s="21">
        <f t="shared" si="1"/>
        <v>0</v>
      </c>
      <c r="J25" s="20"/>
      <c r="K25" s="7"/>
      <c r="L25" s="21">
        <f t="shared" si="2"/>
        <v>0</v>
      </c>
      <c r="M25" s="24">
        <f t="shared" si="3"/>
        <v>0</v>
      </c>
      <c r="N25" s="1"/>
      <c r="O25" s="1"/>
      <c r="P25" s="1"/>
      <c r="Q25" s="1"/>
      <c r="R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151">
        <v>5</v>
      </c>
      <c r="B26" s="133" t="s">
        <v>40</v>
      </c>
      <c r="C26" s="44"/>
      <c r="D26" s="20"/>
      <c r="E26" s="7"/>
      <c r="F26" s="21">
        <f t="shared" si="0"/>
        <v>0</v>
      </c>
      <c r="G26" s="20"/>
      <c r="H26" s="7"/>
      <c r="I26" s="21">
        <f t="shared" si="1"/>
        <v>0</v>
      </c>
      <c r="J26" s="20"/>
      <c r="K26" s="7"/>
      <c r="L26" s="21">
        <f t="shared" si="2"/>
        <v>0</v>
      </c>
      <c r="M26" s="24">
        <f>F26+I26+L26</f>
        <v>0</v>
      </c>
      <c r="N26" s="1"/>
      <c r="O26" s="1"/>
      <c r="P26" s="1"/>
      <c r="Q26" s="1"/>
      <c r="R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">
      <c r="A27" s="151"/>
      <c r="B27" s="134" t="s">
        <v>35</v>
      </c>
      <c r="C27" s="54"/>
      <c r="D27" s="33"/>
      <c r="E27" s="29"/>
      <c r="F27" s="53"/>
      <c r="G27" s="33"/>
      <c r="H27" s="29"/>
      <c r="I27" s="53"/>
      <c r="J27" s="33"/>
      <c r="K27" s="29"/>
      <c r="L27" s="53"/>
      <c r="M27" s="53"/>
      <c r="N27" s="1"/>
      <c r="O27" s="1"/>
      <c r="P27" s="1"/>
      <c r="Q27" s="1"/>
      <c r="R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">
      <c r="A28" s="151">
        <v>6</v>
      </c>
      <c r="B28" s="133" t="s">
        <v>28</v>
      </c>
      <c r="C28" s="44"/>
      <c r="D28" s="20"/>
      <c r="E28" s="7"/>
      <c r="F28" s="21">
        <f t="shared" ref="F28:F30" si="4">D28*E28</f>
        <v>0</v>
      </c>
      <c r="G28" s="20"/>
      <c r="H28" s="7"/>
      <c r="I28" s="21">
        <f t="shared" ref="I28:I30" si="5">G28*H28</f>
        <v>0</v>
      </c>
      <c r="J28" s="20"/>
      <c r="K28" s="7"/>
      <c r="L28" s="21">
        <f t="shared" ref="L28:L30" si="6">J28*K28</f>
        <v>0</v>
      </c>
      <c r="M28" s="24">
        <f>F28+I28+L28</f>
        <v>0</v>
      </c>
      <c r="N28" s="1"/>
      <c r="O28" s="1"/>
      <c r="P28" s="1"/>
      <c r="Q28" s="1"/>
      <c r="R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">
      <c r="A29" s="151">
        <v>7</v>
      </c>
      <c r="B29" s="133" t="s">
        <v>29</v>
      </c>
      <c r="C29" s="44"/>
      <c r="D29" s="20"/>
      <c r="E29" s="7"/>
      <c r="F29" s="21">
        <f t="shared" si="4"/>
        <v>0</v>
      </c>
      <c r="G29" s="20"/>
      <c r="H29" s="7"/>
      <c r="I29" s="21">
        <f t="shared" si="5"/>
        <v>0</v>
      </c>
      <c r="J29" s="20"/>
      <c r="K29" s="7"/>
      <c r="L29" s="21">
        <f t="shared" si="6"/>
        <v>0</v>
      </c>
      <c r="M29" s="24">
        <f t="shared" ref="M29:M30" si="7">F29+I29+L29</f>
        <v>0</v>
      </c>
      <c r="N29" s="1"/>
      <c r="O29" s="1"/>
      <c r="P29" s="1"/>
      <c r="Q29" s="1"/>
      <c r="R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">
      <c r="A30" s="151">
        <v>8</v>
      </c>
      <c r="B30" s="133" t="s">
        <v>30</v>
      </c>
      <c r="C30" s="44"/>
      <c r="D30" s="20"/>
      <c r="E30" s="7"/>
      <c r="F30" s="21">
        <f t="shared" si="4"/>
        <v>0</v>
      </c>
      <c r="G30" s="20"/>
      <c r="H30" s="7"/>
      <c r="I30" s="21">
        <f t="shared" si="5"/>
        <v>0</v>
      </c>
      <c r="J30" s="20"/>
      <c r="K30" s="7"/>
      <c r="L30" s="21">
        <f t="shared" si="6"/>
        <v>0</v>
      </c>
      <c r="M30" s="24">
        <f t="shared" si="7"/>
        <v>0</v>
      </c>
      <c r="N30" s="1"/>
      <c r="O30" s="1"/>
      <c r="P30" s="1"/>
      <c r="Q30" s="1"/>
      <c r="R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">
      <c r="A31" s="151"/>
      <c r="B31" s="135" t="s">
        <v>13</v>
      </c>
      <c r="C31" s="54"/>
      <c r="D31" s="29"/>
      <c r="E31" s="29"/>
      <c r="F31" s="30"/>
      <c r="G31" s="29"/>
      <c r="H31" s="29"/>
      <c r="I31" s="30"/>
      <c r="J31" s="29"/>
      <c r="K31" s="29"/>
      <c r="L31" s="30"/>
      <c r="M31" s="53"/>
      <c r="N31" s="1"/>
      <c r="O31" s="1"/>
      <c r="P31" s="1"/>
      <c r="Q31" s="1"/>
      <c r="R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">
      <c r="A32" s="151">
        <v>9</v>
      </c>
      <c r="B32" s="136" t="s">
        <v>10</v>
      </c>
      <c r="C32" s="44"/>
      <c r="D32" s="20"/>
      <c r="E32" s="7"/>
      <c r="F32" s="21">
        <f t="shared" ref="F32" si="8">D32*E32</f>
        <v>0</v>
      </c>
      <c r="G32" s="20"/>
      <c r="H32" s="7"/>
      <c r="I32" s="21">
        <f t="shared" ref="I32" si="9">G32*H32</f>
        <v>0</v>
      </c>
      <c r="J32" s="20"/>
      <c r="K32" s="7"/>
      <c r="L32" s="21">
        <f t="shared" ref="L32" si="10">J32*K32</f>
        <v>0</v>
      </c>
      <c r="M32" s="24">
        <f>F32+I32+L32</f>
        <v>0</v>
      </c>
      <c r="N32" s="1"/>
      <c r="O32" s="1"/>
      <c r="P32" s="1"/>
      <c r="Q32" s="1"/>
      <c r="R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">
      <c r="A33" s="151">
        <v>10</v>
      </c>
      <c r="B33" s="136" t="s">
        <v>11</v>
      </c>
      <c r="C33" s="44"/>
      <c r="D33" s="34"/>
      <c r="E33" s="6"/>
      <c r="F33" s="22"/>
      <c r="G33" s="34"/>
      <c r="H33" s="6"/>
      <c r="I33" s="22"/>
      <c r="J33" s="34"/>
      <c r="K33" s="6"/>
      <c r="L33" s="22"/>
      <c r="M33" s="24">
        <f>F33+I33+L33</f>
        <v>0</v>
      </c>
      <c r="N33" s="1"/>
      <c r="O33" s="1"/>
      <c r="P33" s="1"/>
      <c r="Q33" s="1"/>
      <c r="R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">
      <c r="A34" s="151"/>
      <c r="B34" s="137" t="s">
        <v>31</v>
      </c>
      <c r="C34" s="45"/>
      <c r="D34" s="31"/>
      <c r="E34" s="29"/>
      <c r="F34" s="30"/>
      <c r="G34" s="31"/>
      <c r="H34" s="29"/>
      <c r="I34" s="30"/>
      <c r="J34" s="31"/>
      <c r="K34" s="29"/>
      <c r="L34" s="30"/>
      <c r="M34" s="35"/>
      <c r="N34" s="1"/>
      <c r="O34" s="1"/>
      <c r="P34" s="1"/>
      <c r="Q34" s="1"/>
      <c r="R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151">
        <v>11</v>
      </c>
      <c r="B35" s="133" t="s">
        <v>15</v>
      </c>
      <c r="C35" s="43"/>
      <c r="D35" s="11"/>
      <c r="E35" s="6"/>
      <c r="F35" s="22"/>
      <c r="G35" s="11"/>
      <c r="H35" s="6"/>
      <c r="I35" s="22"/>
      <c r="J35" s="11"/>
      <c r="K35" s="6"/>
      <c r="L35" s="22"/>
      <c r="M35" s="24">
        <f>F35+I35+L35</f>
        <v>0</v>
      </c>
      <c r="N35" s="1"/>
      <c r="O35" s="1"/>
      <c r="P35" s="1"/>
      <c r="Q35" s="1"/>
      <c r="R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151">
        <v>12</v>
      </c>
      <c r="B36" s="133" t="s">
        <v>16</v>
      </c>
      <c r="C36" s="44"/>
      <c r="D36" s="12"/>
      <c r="E36" s="6"/>
      <c r="F36" s="22"/>
      <c r="G36" s="12"/>
      <c r="H36" s="6"/>
      <c r="I36" s="22"/>
      <c r="J36" s="12"/>
      <c r="K36" s="6"/>
      <c r="L36" s="22"/>
      <c r="M36" s="24">
        <f>F36+I36+L36</f>
        <v>0</v>
      </c>
      <c r="N36" s="1"/>
      <c r="O36" s="1"/>
      <c r="P36" s="1"/>
      <c r="Q36" s="1"/>
      <c r="R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">
      <c r="A37" s="151"/>
      <c r="B37" s="132" t="s">
        <v>18</v>
      </c>
      <c r="C37" s="45"/>
      <c r="D37" s="31"/>
      <c r="E37" s="29"/>
      <c r="F37" s="30"/>
      <c r="G37" s="31"/>
      <c r="H37" s="29"/>
      <c r="I37" s="30"/>
      <c r="J37" s="31"/>
      <c r="K37" s="29"/>
      <c r="L37" s="30"/>
      <c r="M37" s="35"/>
      <c r="N37" s="1"/>
      <c r="O37" s="1"/>
      <c r="P37" s="1"/>
      <c r="Q37" s="1"/>
      <c r="R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">
      <c r="A38" s="151">
        <v>13</v>
      </c>
      <c r="B38" s="133" t="s">
        <v>19</v>
      </c>
      <c r="C38" s="44"/>
      <c r="D38" s="13"/>
      <c r="E38" s="8"/>
      <c r="F38" s="22"/>
      <c r="G38" s="13"/>
      <c r="H38" s="8"/>
      <c r="I38" s="22"/>
      <c r="J38" s="13"/>
      <c r="K38" s="8"/>
      <c r="L38" s="22"/>
      <c r="M38" s="24">
        <f>F38+I38+L38</f>
        <v>0</v>
      </c>
      <c r="N38" s="1"/>
      <c r="O38" s="1"/>
      <c r="P38" s="1"/>
      <c r="Q38" s="1"/>
      <c r="R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">
      <c r="A39" s="151">
        <v>14</v>
      </c>
      <c r="B39" s="133" t="s">
        <v>20</v>
      </c>
      <c r="C39" s="44"/>
      <c r="D39" s="11"/>
      <c r="E39" s="6"/>
      <c r="F39" s="22"/>
      <c r="G39" s="11"/>
      <c r="H39" s="6"/>
      <c r="I39" s="22"/>
      <c r="J39" s="11"/>
      <c r="K39" s="6"/>
      <c r="L39" s="22"/>
      <c r="M39" s="24">
        <f t="shared" ref="M39:M42" si="11">F39+I39+L39</f>
        <v>0</v>
      </c>
      <c r="N39" s="1"/>
      <c r="O39" s="1"/>
      <c r="P39" s="1"/>
      <c r="Q39" s="1"/>
      <c r="R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">
      <c r="A40" s="151">
        <v>15</v>
      </c>
      <c r="B40" s="133" t="s">
        <v>21</v>
      </c>
      <c r="C40" s="44"/>
      <c r="D40" s="11"/>
      <c r="E40" s="6"/>
      <c r="F40" s="22"/>
      <c r="G40" s="11"/>
      <c r="H40" s="6"/>
      <c r="I40" s="22"/>
      <c r="J40" s="11"/>
      <c r="K40" s="6"/>
      <c r="L40" s="22"/>
      <c r="M40" s="24">
        <f t="shared" si="11"/>
        <v>0</v>
      </c>
      <c r="N40" s="1"/>
      <c r="O40" s="1"/>
      <c r="P40" s="1"/>
      <c r="Q40" s="1"/>
      <c r="R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151">
        <v>16</v>
      </c>
      <c r="B41" s="133" t="s">
        <v>22</v>
      </c>
      <c r="C41" s="44"/>
      <c r="D41" s="11"/>
      <c r="E41" s="6"/>
      <c r="F41" s="22"/>
      <c r="G41" s="11"/>
      <c r="H41" s="6"/>
      <c r="I41" s="22"/>
      <c r="J41" s="11"/>
      <c r="K41" s="6"/>
      <c r="L41" s="22"/>
      <c r="M41" s="24">
        <f t="shared" si="11"/>
        <v>0</v>
      </c>
      <c r="N41" s="1"/>
      <c r="O41" s="1"/>
      <c r="P41" s="1"/>
      <c r="Q41" s="1"/>
      <c r="R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151">
        <v>17</v>
      </c>
      <c r="B42" s="133" t="s">
        <v>23</v>
      </c>
      <c r="C42" s="44"/>
      <c r="D42" s="11"/>
      <c r="E42" s="6"/>
      <c r="F42" s="22"/>
      <c r="G42" s="11"/>
      <c r="H42" s="6"/>
      <c r="I42" s="22"/>
      <c r="J42" s="11"/>
      <c r="K42" s="6"/>
      <c r="L42" s="22"/>
      <c r="M42" s="24">
        <f t="shared" si="11"/>
        <v>0</v>
      </c>
      <c r="N42" s="1"/>
      <c r="O42" s="1"/>
      <c r="P42" s="1"/>
      <c r="Q42" s="1"/>
      <c r="R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151"/>
      <c r="B43" s="138" t="s">
        <v>32</v>
      </c>
      <c r="C43" s="45"/>
      <c r="D43" s="29"/>
      <c r="E43" s="29"/>
      <c r="F43" s="30"/>
      <c r="G43" s="29"/>
      <c r="H43" s="29"/>
      <c r="I43" s="30"/>
      <c r="J43" s="29"/>
      <c r="K43" s="29"/>
      <c r="L43" s="30"/>
      <c r="M43" s="35"/>
      <c r="N43" s="1"/>
      <c r="O43" s="1"/>
      <c r="P43" s="1"/>
      <c r="Q43" s="1"/>
      <c r="R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151">
        <v>18</v>
      </c>
      <c r="B44" s="133" t="s">
        <v>25</v>
      </c>
      <c r="C44" s="44"/>
      <c r="D44" s="11"/>
      <c r="E44" s="6"/>
      <c r="F44" s="22"/>
      <c r="G44" s="11"/>
      <c r="H44" s="6"/>
      <c r="I44" s="22"/>
      <c r="J44" s="11"/>
      <c r="K44" s="6"/>
      <c r="L44" s="22"/>
      <c r="M44" s="24">
        <f>F44+I44+L44</f>
        <v>0</v>
      </c>
      <c r="N44" s="1"/>
      <c r="O44" s="1"/>
      <c r="P44" s="1"/>
      <c r="Q44" s="1"/>
      <c r="R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151">
        <v>19</v>
      </c>
      <c r="B45" s="133" t="s">
        <v>26</v>
      </c>
      <c r="C45" s="44"/>
      <c r="D45" s="11"/>
      <c r="E45" s="6"/>
      <c r="F45" s="22"/>
      <c r="G45" s="11"/>
      <c r="H45" s="6"/>
      <c r="I45" s="22"/>
      <c r="J45" s="11"/>
      <c r="K45" s="6"/>
      <c r="L45" s="22"/>
      <c r="M45" s="24">
        <f t="shared" ref="M45:M46" si="12">F45+I45+L45</f>
        <v>0</v>
      </c>
      <c r="N45" s="1"/>
      <c r="O45" s="1"/>
      <c r="P45" s="1"/>
      <c r="Q45" s="1"/>
      <c r="R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0.8" thickBot="1" x14ac:dyDescent="0.25">
      <c r="A46" s="151">
        <v>20</v>
      </c>
      <c r="B46" s="133" t="s">
        <v>27</v>
      </c>
      <c r="C46" s="43"/>
      <c r="D46" s="12"/>
      <c r="E46" s="83"/>
      <c r="F46" s="84"/>
      <c r="G46" s="12"/>
      <c r="H46" s="83"/>
      <c r="I46" s="84"/>
      <c r="J46" s="12"/>
      <c r="K46" s="83"/>
      <c r="L46" s="84"/>
      <c r="M46" s="24">
        <f t="shared" si="12"/>
        <v>0</v>
      </c>
      <c r="N46" s="1"/>
      <c r="O46" s="1"/>
      <c r="P46" s="1"/>
      <c r="Q46" s="1"/>
      <c r="R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0.8" thickBot="1" x14ac:dyDescent="0.25">
      <c r="A47" s="152"/>
      <c r="B47" s="139" t="s">
        <v>5</v>
      </c>
      <c r="C47" s="51"/>
      <c r="D47" s="85"/>
      <c r="E47" s="86"/>
      <c r="F47" s="87">
        <f>SUM(F22:F46)</f>
        <v>0</v>
      </c>
      <c r="G47" s="85"/>
      <c r="H47" s="86"/>
      <c r="I47" s="87">
        <f>SUM(I22:I46)</f>
        <v>0</v>
      </c>
      <c r="J47" s="85"/>
      <c r="K47" s="86"/>
      <c r="L47" s="87">
        <f>SUM(L22:L46)</f>
        <v>0</v>
      </c>
      <c r="M47" s="28">
        <f>SUM(M22:M46)</f>
        <v>0</v>
      </c>
      <c r="N47" s="1"/>
      <c r="O47" s="1"/>
      <c r="P47" s="1"/>
      <c r="Q47" s="1"/>
      <c r="R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6" x14ac:dyDescent="0.3">
      <c r="A48" s="116"/>
      <c r="B48" s="131" t="s">
        <v>42</v>
      </c>
      <c r="C48" s="77"/>
      <c r="D48" s="78"/>
      <c r="E48" s="79"/>
      <c r="F48" s="80"/>
      <c r="G48" s="78"/>
      <c r="H48" s="79"/>
      <c r="I48" s="80"/>
      <c r="J48" s="78"/>
      <c r="K48" s="79"/>
      <c r="L48" s="80"/>
      <c r="M48" s="115"/>
      <c r="N48" s="1"/>
      <c r="S48" s="9"/>
      <c r="T48" s="9"/>
      <c r="AF48" s="1"/>
      <c r="AG48" s="1"/>
      <c r="AH48" s="1"/>
      <c r="AI48" s="1"/>
      <c r="AJ48" s="1"/>
      <c r="AK48" s="1"/>
    </row>
    <row r="49" spans="1:37" x14ac:dyDescent="0.2">
      <c r="A49" s="116"/>
      <c r="B49" s="132" t="s">
        <v>14</v>
      </c>
      <c r="C49" s="68"/>
      <c r="D49" s="69"/>
      <c r="E49" s="70"/>
      <c r="F49" s="71"/>
      <c r="G49" s="69"/>
      <c r="H49" s="70"/>
      <c r="I49" s="71"/>
      <c r="J49" s="69"/>
      <c r="K49" s="70"/>
      <c r="L49" s="71"/>
      <c r="M49" s="90"/>
      <c r="N49" s="1"/>
      <c r="S49" s="9"/>
      <c r="T49" s="9"/>
      <c r="AF49" s="1"/>
      <c r="AG49" s="1"/>
      <c r="AH49" s="1"/>
      <c r="AI49" s="1"/>
      <c r="AJ49" s="1"/>
      <c r="AK49" s="1"/>
    </row>
    <row r="50" spans="1:37" x14ac:dyDescent="0.2">
      <c r="A50" s="116">
        <v>21</v>
      </c>
      <c r="B50" s="133" t="s">
        <v>36</v>
      </c>
      <c r="C50" s="43"/>
      <c r="D50" s="20"/>
      <c r="E50" s="7"/>
      <c r="F50" s="21">
        <f>D50*E50</f>
        <v>0</v>
      </c>
      <c r="G50" s="20"/>
      <c r="H50" s="7"/>
      <c r="I50" s="21">
        <f>G50*H50</f>
        <v>0</v>
      </c>
      <c r="J50" s="20"/>
      <c r="K50" s="7"/>
      <c r="L50" s="21">
        <f>J50*K50</f>
        <v>0</v>
      </c>
      <c r="M50" s="24">
        <f>F50+I50+L50</f>
        <v>0</v>
      </c>
      <c r="N50" s="1"/>
      <c r="S50" s="9"/>
      <c r="T50" s="9"/>
      <c r="AF50" s="1"/>
      <c r="AG50" s="1"/>
      <c r="AH50" s="1"/>
      <c r="AI50" s="1"/>
      <c r="AJ50" s="1"/>
      <c r="AK50" s="1"/>
    </row>
    <row r="51" spans="1:37" x14ac:dyDescent="0.2">
      <c r="A51" s="116">
        <v>22</v>
      </c>
      <c r="B51" s="133" t="s">
        <v>37</v>
      </c>
      <c r="C51" s="43"/>
      <c r="D51" s="20"/>
      <c r="E51" s="7"/>
      <c r="F51" s="21">
        <f t="shared" ref="F51:F54" si="13">D51*E51</f>
        <v>0</v>
      </c>
      <c r="G51" s="20"/>
      <c r="H51" s="7"/>
      <c r="I51" s="21">
        <f t="shared" ref="I51:I54" si="14">G51*H51</f>
        <v>0</v>
      </c>
      <c r="J51" s="20"/>
      <c r="K51" s="7"/>
      <c r="L51" s="21">
        <f t="shared" ref="L51:L54" si="15">J51*K51</f>
        <v>0</v>
      </c>
      <c r="M51" s="24">
        <f t="shared" ref="M51:M54" si="16">F51+I51+L51</f>
        <v>0</v>
      </c>
      <c r="N51" s="1"/>
      <c r="S51" s="9"/>
      <c r="T51" s="9"/>
      <c r="AF51" s="1"/>
      <c r="AG51" s="1"/>
      <c r="AH51" s="1"/>
      <c r="AI51" s="1"/>
      <c r="AJ51" s="1"/>
      <c r="AK51" s="1"/>
    </row>
    <row r="52" spans="1:37" x14ac:dyDescent="0.2">
      <c r="A52" s="116">
        <v>23</v>
      </c>
      <c r="B52" s="133" t="s">
        <v>38</v>
      </c>
      <c r="C52" s="44"/>
      <c r="D52" s="20"/>
      <c r="E52" s="7"/>
      <c r="F52" s="21">
        <f t="shared" si="13"/>
        <v>0</v>
      </c>
      <c r="G52" s="20"/>
      <c r="H52" s="7"/>
      <c r="I52" s="21">
        <f t="shared" si="14"/>
        <v>0</v>
      </c>
      <c r="J52" s="20"/>
      <c r="K52" s="7"/>
      <c r="L52" s="21">
        <f t="shared" si="15"/>
        <v>0</v>
      </c>
      <c r="M52" s="24">
        <f t="shared" si="16"/>
        <v>0</v>
      </c>
      <c r="N52" s="1"/>
      <c r="S52" s="9"/>
      <c r="T52" s="9"/>
      <c r="AF52" s="1"/>
      <c r="AG52" s="1"/>
      <c r="AH52" s="1"/>
      <c r="AI52" s="1"/>
      <c r="AJ52" s="1"/>
      <c r="AK52" s="1"/>
    </row>
    <row r="53" spans="1:37" x14ac:dyDescent="0.2">
      <c r="A53" s="116">
        <v>24</v>
      </c>
      <c r="B53" s="133" t="s">
        <v>39</v>
      </c>
      <c r="C53" s="44"/>
      <c r="D53" s="20"/>
      <c r="E53" s="7"/>
      <c r="F53" s="21">
        <f t="shared" si="13"/>
        <v>0</v>
      </c>
      <c r="G53" s="20"/>
      <c r="H53" s="7"/>
      <c r="I53" s="21">
        <f t="shared" si="14"/>
        <v>0</v>
      </c>
      <c r="J53" s="20"/>
      <c r="K53" s="7"/>
      <c r="L53" s="21">
        <f t="shared" si="15"/>
        <v>0</v>
      </c>
      <c r="M53" s="24">
        <f t="shared" si="16"/>
        <v>0</v>
      </c>
      <c r="N53" s="1"/>
      <c r="S53" s="9"/>
      <c r="T53" s="9"/>
      <c r="AF53" s="1"/>
      <c r="AG53" s="1"/>
      <c r="AH53" s="1"/>
      <c r="AI53" s="1"/>
      <c r="AJ53" s="1"/>
      <c r="AK53" s="1"/>
    </row>
    <row r="54" spans="1:37" x14ac:dyDescent="0.2">
      <c r="A54" s="116">
        <v>25</v>
      </c>
      <c r="B54" s="133" t="s">
        <v>40</v>
      </c>
      <c r="C54" s="44"/>
      <c r="D54" s="20"/>
      <c r="E54" s="7"/>
      <c r="F54" s="21">
        <f t="shared" si="13"/>
        <v>0</v>
      </c>
      <c r="G54" s="20"/>
      <c r="H54" s="7"/>
      <c r="I54" s="21">
        <f t="shared" si="14"/>
        <v>0</v>
      </c>
      <c r="J54" s="20"/>
      <c r="K54" s="7"/>
      <c r="L54" s="21">
        <f t="shared" si="15"/>
        <v>0</v>
      </c>
      <c r="M54" s="24">
        <f t="shared" si="16"/>
        <v>0</v>
      </c>
      <c r="N54" s="1"/>
      <c r="S54" s="9"/>
      <c r="T54" s="9"/>
      <c r="AF54" s="1"/>
      <c r="AG54" s="1"/>
      <c r="AH54" s="1"/>
      <c r="AI54" s="1"/>
      <c r="AJ54" s="1"/>
      <c r="AK54" s="1"/>
    </row>
    <row r="55" spans="1:37" x14ac:dyDescent="0.2">
      <c r="A55" s="116"/>
      <c r="B55" s="134" t="s">
        <v>35</v>
      </c>
      <c r="C55" s="54"/>
      <c r="D55" s="33"/>
      <c r="E55" s="29"/>
      <c r="F55" s="53"/>
      <c r="G55" s="33"/>
      <c r="H55" s="29"/>
      <c r="I55" s="53"/>
      <c r="J55" s="33"/>
      <c r="K55" s="29"/>
      <c r="L55" s="53"/>
      <c r="M55" s="53"/>
      <c r="N55" s="1"/>
      <c r="S55" s="9"/>
      <c r="T55" s="9"/>
      <c r="AF55" s="1"/>
      <c r="AG55" s="1"/>
      <c r="AH55" s="1"/>
      <c r="AI55" s="1"/>
      <c r="AJ55" s="1"/>
      <c r="AK55" s="1"/>
    </row>
    <row r="56" spans="1:37" x14ac:dyDescent="0.2">
      <c r="A56" s="116">
        <v>26</v>
      </c>
      <c r="B56" s="133" t="s">
        <v>28</v>
      </c>
      <c r="C56" s="44"/>
      <c r="D56" s="20"/>
      <c r="E56" s="7"/>
      <c r="F56" s="21">
        <f t="shared" ref="F56:F58" si="17">D56*E56</f>
        <v>0</v>
      </c>
      <c r="G56" s="20"/>
      <c r="H56" s="7"/>
      <c r="I56" s="21">
        <f t="shared" ref="I56:I58" si="18">G56*H56</f>
        <v>0</v>
      </c>
      <c r="J56" s="20"/>
      <c r="K56" s="7"/>
      <c r="L56" s="21">
        <f t="shared" ref="L56:L58" si="19">J56*K56</f>
        <v>0</v>
      </c>
      <c r="M56" s="24">
        <f>F56+I56+L56</f>
        <v>0</v>
      </c>
      <c r="N56" s="1"/>
      <c r="S56" s="9"/>
      <c r="T56" s="9"/>
      <c r="AF56" s="1"/>
      <c r="AG56" s="1"/>
      <c r="AH56" s="1"/>
      <c r="AI56" s="1"/>
      <c r="AJ56" s="1"/>
      <c r="AK56" s="1"/>
    </row>
    <row r="57" spans="1:37" x14ac:dyDescent="0.2">
      <c r="A57" s="116">
        <v>27</v>
      </c>
      <c r="B57" s="133" t="s">
        <v>29</v>
      </c>
      <c r="C57" s="44"/>
      <c r="D57" s="20"/>
      <c r="E57" s="7"/>
      <c r="F57" s="21">
        <f t="shared" si="17"/>
        <v>0</v>
      </c>
      <c r="G57" s="20"/>
      <c r="H57" s="7"/>
      <c r="I57" s="21">
        <f t="shared" si="18"/>
        <v>0</v>
      </c>
      <c r="J57" s="20"/>
      <c r="K57" s="7"/>
      <c r="L57" s="21">
        <f t="shared" si="19"/>
        <v>0</v>
      </c>
      <c r="M57" s="24">
        <f t="shared" ref="M57:M58" si="20">F57+I57+L57</f>
        <v>0</v>
      </c>
      <c r="N57" s="1"/>
      <c r="S57" s="9"/>
      <c r="T57" s="9"/>
      <c r="AF57" s="1"/>
      <c r="AG57" s="1"/>
      <c r="AH57" s="1"/>
      <c r="AI57" s="1"/>
      <c r="AJ57" s="1"/>
      <c r="AK57" s="1"/>
    </row>
    <row r="58" spans="1:37" x14ac:dyDescent="0.2">
      <c r="A58" s="116">
        <v>28</v>
      </c>
      <c r="B58" s="133" t="s">
        <v>30</v>
      </c>
      <c r="C58" s="44"/>
      <c r="D58" s="20"/>
      <c r="E58" s="7"/>
      <c r="F58" s="21">
        <f t="shared" si="17"/>
        <v>0</v>
      </c>
      <c r="G58" s="20"/>
      <c r="H58" s="7"/>
      <c r="I58" s="21">
        <f t="shared" si="18"/>
        <v>0</v>
      </c>
      <c r="J58" s="20"/>
      <c r="K58" s="7"/>
      <c r="L58" s="21">
        <f t="shared" si="19"/>
        <v>0</v>
      </c>
      <c r="M58" s="24">
        <f t="shared" si="20"/>
        <v>0</v>
      </c>
      <c r="N58" s="1"/>
      <c r="S58" s="9"/>
      <c r="T58" s="9"/>
      <c r="AF58" s="1"/>
      <c r="AG58" s="1"/>
      <c r="AH58" s="1"/>
      <c r="AI58" s="1"/>
      <c r="AJ58" s="1"/>
      <c r="AK58" s="1"/>
    </row>
    <row r="59" spans="1:37" x14ac:dyDescent="0.2">
      <c r="A59" s="116"/>
      <c r="B59" s="135" t="s">
        <v>13</v>
      </c>
      <c r="C59" s="54"/>
      <c r="D59" s="29"/>
      <c r="E59" s="29"/>
      <c r="F59" s="30"/>
      <c r="G59" s="29"/>
      <c r="H59" s="29"/>
      <c r="I59" s="30"/>
      <c r="J59" s="29"/>
      <c r="K59" s="29"/>
      <c r="L59" s="30"/>
      <c r="M59" s="53"/>
      <c r="N59" s="1"/>
      <c r="S59" s="9"/>
      <c r="T59" s="9"/>
      <c r="AF59" s="1"/>
      <c r="AG59" s="1"/>
      <c r="AH59" s="1"/>
      <c r="AI59" s="1"/>
      <c r="AJ59" s="1"/>
      <c r="AK59" s="1"/>
    </row>
    <row r="60" spans="1:37" x14ac:dyDescent="0.2">
      <c r="A60" s="116">
        <v>29</v>
      </c>
      <c r="B60" s="136" t="s">
        <v>10</v>
      </c>
      <c r="C60" s="44"/>
      <c r="D60" s="20"/>
      <c r="E60" s="7"/>
      <c r="F60" s="21">
        <f t="shared" ref="F60" si="21">D60*E60</f>
        <v>0</v>
      </c>
      <c r="G60" s="20"/>
      <c r="H60" s="7"/>
      <c r="I60" s="21">
        <f t="shared" ref="I60" si="22">G60*H60</f>
        <v>0</v>
      </c>
      <c r="J60" s="20"/>
      <c r="K60" s="7"/>
      <c r="L60" s="21">
        <f t="shared" ref="L60" si="23">J60*K60</f>
        <v>0</v>
      </c>
      <c r="M60" s="24">
        <f>F60+I60+L60</f>
        <v>0</v>
      </c>
      <c r="N60" s="1"/>
      <c r="S60" s="9"/>
      <c r="T60" s="9"/>
      <c r="AF60" s="1"/>
      <c r="AG60" s="1"/>
      <c r="AH60" s="1"/>
      <c r="AI60" s="1"/>
      <c r="AJ60" s="1"/>
      <c r="AK60" s="1"/>
    </row>
    <row r="61" spans="1:37" x14ac:dyDescent="0.2">
      <c r="A61" s="116">
        <v>30</v>
      </c>
      <c r="B61" s="136" t="s">
        <v>11</v>
      </c>
      <c r="C61" s="44"/>
      <c r="D61" s="34"/>
      <c r="E61" s="6"/>
      <c r="F61" s="22"/>
      <c r="G61" s="34"/>
      <c r="H61" s="6"/>
      <c r="I61" s="22"/>
      <c r="J61" s="34"/>
      <c r="K61" s="6"/>
      <c r="L61" s="22"/>
      <c r="M61" s="24">
        <f>F61+I61+L61</f>
        <v>0</v>
      </c>
      <c r="N61" s="1"/>
      <c r="S61" s="9"/>
      <c r="T61" s="9"/>
      <c r="AF61" s="1"/>
      <c r="AG61" s="1"/>
      <c r="AH61" s="1"/>
      <c r="AI61" s="1"/>
      <c r="AJ61" s="1"/>
      <c r="AK61" s="1"/>
    </row>
    <row r="62" spans="1:37" x14ac:dyDescent="0.2">
      <c r="A62" s="116"/>
      <c r="B62" s="137" t="s">
        <v>31</v>
      </c>
      <c r="C62" s="45"/>
      <c r="D62" s="31"/>
      <c r="E62" s="29"/>
      <c r="F62" s="30"/>
      <c r="G62" s="31"/>
      <c r="H62" s="29"/>
      <c r="I62" s="30"/>
      <c r="J62" s="31"/>
      <c r="K62" s="29"/>
      <c r="L62" s="30"/>
      <c r="M62" s="35"/>
      <c r="N62" s="1"/>
      <c r="S62" s="9"/>
      <c r="T62" s="9"/>
      <c r="AF62" s="1"/>
      <c r="AG62" s="1"/>
      <c r="AH62" s="1"/>
      <c r="AI62" s="1"/>
      <c r="AJ62" s="1"/>
      <c r="AK62" s="1"/>
    </row>
    <row r="63" spans="1:37" x14ac:dyDescent="0.2">
      <c r="A63" s="116">
        <v>31</v>
      </c>
      <c r="B63" s="133" t="s">
        <v>15</v>
      </c>
      <c r="C63" s="43"/>
      <c r="D63" s="11"/>
      <c r="E63" s="6"/>
      <c r="F63" s="22"/>
      <c r="G63" s="11"/>
      <c r="H63" s="6"/>
      <c r="I63" s="22"/>
      <c r="J63" s="11"/>
      <c r="K63" s="6"/>
      <c r="L63" s="22"/>
      <c r="M63" s="24">
        <f>F63+I63+L63</f>
        <v>0</v>
      </c>
      <c r="N63" s="1"/>
      <c r="S63" s="9"/>
      <c r="T63" s="9"/>
      <c r="AF63" s="1"/>
      <c r="AG63" s="1"/>
      <c r="AH63" s="1"/>
      <c r="AI63" s="1"/>
      <c r="AJ63" s="1"/>
      <c r="AK63" s="1"/>
    </row>
    <row r="64" spans="1:37" x14ac:dyDescent="0.2">
      <c r="A64" s="116">
        <v>32</v>
      </c>
      <c r="B64" s="133" t="s">
        <v>16</v>
      </c>
      <c r="C64" s="44"/>
      <c r="D64" s="12"/>
      <c r="E64" s="6"/>
      <c r="F64" s="22"/>
      <c r="G64" s="12"/>
      <c r="H64" s="6"/>
      <c r="I64" s="22"/>
      <c r="J64" s="12"/>
      <c r="K64" s="6"/>
      <c r="L64" s="22"/>
      <c r="M64" s="24">
        <f>F64+I64+L64</f>
        <v>0</v>
      </c>
      <c r="N64" s="1"/>
      <c r="S64" s="9"/>
      <c r="T64" s="9"/>
      <c r="AF64" s="1"/>
      <c r="AG64" s="1"/>
      <c r="AH64" s="1"/>
      <c r="AI64" s="1"/>
      <c r="AJ64" s="1"/>
      <c r="AK64" s="1"/>
    </row>
    <row r="65" spans="1:37" x14ac:dyDescent="0.2">
      <c r="A65" s="116"/>
      <c r="B65" s="132" t="s">
        <v>18</v>
      </c>
      <c r="C65" s="45"/>
      <c r="D65" s="31"/>
      <c r="E65" s="29"/>
      <c r="F65" s="30"/>
      <c r="G65" s="31"/>
      <c r="H65" s="29"/>
      <c r="I65" s="30"/>
      <c r="J65" s="31"/>
      <c r="K65" s="29"/>
      <c r="L65" s="30"/>
      <c r="M65" s="35"/>
      <c r="N65" s="1"/>
      <c r="S65" s="9"/>
      <c r="T65" s="9"/>
      <c r="AF65" s="1"/>
      <c r="AG65" s="1"/>
      <c r="AH65" s="1"/>
      <c r="AI65" s="1"/>
      <c r="AJ65" s="1"/>
      <c r="AK65" s="1"/>
    </row>
    <row r="66" spans="1:37" x14ac:dyDescent="0.2">
      <c r="A66" s="116">
        <v>33</v>
      </c>
      <c r="B66" s="133" t="s">
        <v>19</v>
      </c>
      <c r="C66" s="44"/>
      <c r="D66" s="13"/>
      <c r="E66" s="8"/>
      <c r="F66" s="22"/>
      <c r="G66" s="13"/>
      <c r="H66" s="8"/>
      <c r="I66" s="22"/>
      <c r="J66" s="13"/>
      <c r="K66" s="8"/>
      <c r="L66" s="22"/>
      <c r="M66" s="24">
        <f>F66+I66+L66</f>
        <v>0</v>
      </c>
      <c r="N66" s="1"/>
      <c r="S66" s="9"/>
      <c r="T66" s="9"/>
      <c r="AF66" s="1"/>
      <c r="AG66" s="1"/>
      <c r="AH66" s="1"/>
      <c r="AI66" s="1"/>
      <c r="AJ66" s="1"/>
      <c r="AK66" s="1"/>
    </row>
    <row r="67" spans="1:37" x14ac:dyDescent="0.2">
      <c r="A67" s="116">
        <v>34</v>
      </c>
      <c r="B67" s="133" t="s">
        <v>20</v>
      </c>
      <c r="C67" s="44"/>
      <c r="D67" s="11"/>
      <c r="E67" s="6"/>
      <c r="F67" s="22"/>
      <c r="G67" s="11"/>
      <c r="H67" s="6"/>
      <c r="I67" s="22"/>
      <c r="J67" s="11"/>
      <c r="K67" s="6"/>
      <c r="L67" s="22"/>
      <c r="M67" s="24">
        <f t="shared" ref="M67:M70" si="24">F67+I67+L67</f>
        <v>0</v>
      </c>
      <c r="N67" s="1"/>
      <c r="S67" s="9"/>
      <c r="T67" s="9"/>
      <c r="AF67" s="1"/>
      <c r="AG67" s="1"/>
      <c r="AH67" s="1"/>
      <c r="AI67" s="1"/>
      <c r="AJ67" s="1"/>
      <c r="AK67" s="1"/>
    </row>
    <row r="68" spans="1:37" x14ac:dyDescent="0.2">
      <c r="A68" s="116">
        <v>35</v>
      </c>
      <c r="B68" s="133" t="s">
        <v>21</v>
      </c>
      <c r="C68" s="44"/>
      <c r="D68" s="11"/>
      <c r="E68" s="6"/>
      <c r="F68" s="22"/>
      <c r="G68" s="11"/>
      <c r="H68" s="6"/>
      <c r="I68" s="22"/>
      <c r="J68" s="11"/>
      <c r="K68" s="6"/>
      <c r="L68" s="22"/>
      <c r="M68" s="24">
        <f t="shared" si="24"/>
        <v>0</v>
      </c>
      <c r="N68" s="1"/>
      <c r="S68" s="9"/>
      <c r="T68" s="9"/>
      <c r="AF68" s="1"/>
      <c r="AG68" s="1"/>
      <c r="AH68" s="1"/>
      <c r="AI68" s="1"/>
      <c r="AJ68" s="1"/>
      <c r="AK68" s="1"/>
    </row>
    <row r="69" spans="1:37" x14ac:dyDescent="0.2">
      <c r="A69" s="116">
        <v>36</v>
      </c>
      <c r="B69" s="133" t="s">
        <v>22</v>
      </c>
      <c r="C69" s="44"/>
      <c r="D69" s="11"/>
      <c r="E69" s="6"/>
      <c r="F69" s="22"/>
      <c r="G69" s="11"/>
      <c r="H69" s="6"/>
      <c r="I69" s="22"/>
      <c r="J69" s="11"/>
      <c r="K69" s="6"/>
      <c r="L69" s="22"/>
      <c r="M69" s="24">
        <f t="shared" si="24"/>
        <v>0</v>
      </c>
      <c r="N69" s="1"/>
      <c r="S69" s="9"/>
      <c r="T69" s="9"/>
      <c r="AF69" s="1"/>
      <c r="AG69" s="1"/>
      <c r="AH69" s="1"/>
      <c r="AI69" s="1"/>
      <c r="AJ69" s="1"/>
      <c r="AK69" s="1"/>
    </row>
    <row r="70" spans="1:37" x14ac:dyDescent="0.2">
      <c r="A70" s="116">
        <v>37</v>
      </c>
      <c r="B70" s="133" t="s">
        <v>23</v>
      </c>
      <c r="C70" s="44"/>
      <c r="D70" s="11"/>
      <c r="E70" s="6"/>
      <c r="F70" s="22"/>
      <c r="G70" s="11"/>
      <c r="H70" s="6"/>
      <c r="I70" s="22"/>
      <c r="J70" s="11"/>
      <c r="K70" s="6"/>
      <c r="L70" s="22"/>
      <c r="M70" s="24">
        <f t="shared" si="24"/>
        <v>0</v>
      </c>
      <c r="N70" s="1"/>
      <c r="S70" s="9"/>
      <c r="T70" s="9"/>
      <c r="AF70" s="1"/>
      <c r="AG70" s="1"/>
      <c r="AH70" s="1"/>
      <c r="AI70" s="1"/>
      <c r="AJ70" s="1"/>
      <c r="AK70" s="1"/>
    </row>
    <row r="71" spans="1:37" x14ac:dyDescent="0.2">
      <c r="A71" s="116"/>
      <c r="B71" s="138" t="s">
        <v>32</v>
      </c>
      <c r="C71" s="45"/>
      <c r="D71" s="29"/>
      <c r="E71" s="29"/>
      <c r="F71" s="30"/>
      <c r="G71" s="29"/>
      <c r="H71" s="29"/>
      <c r="I71" s="30"/>
      <c r="J71" s="29"/>
      <c r="K71" s="29"/>
      <c r="L71" s="30"/>
      <c r="M71" s="35"/>
      <c r="N71" s="1"/>
      <c r="S71" s="9"/>
      <c r="T71" s="9"/>
      <c r="AF71" s="1"/>
      <c r="AG71" s="1"/>
      <c r="AH71" s="1"/>
      <c r="AI71" s="1"/>
      <c r="AJ71" s="1"/>
      <c r="AK71" s="1"/>
    </row>
    <row r="72" spans="1:37" x14ac:dyDescent="0.2">
      <c r="A72" s="116">
        <v>38</v>
      </c>
      <c r="B72" s="133" t="s">
        <v>25</v>
      </c>
      <c r="C72" s="44"/>
      <c r="D72" s="11"/>
      <c r="E72" s="125"/>
      <c r="F72" s="22"/>
      <c r="G72" s="11"/>
      <c r="H72" s="6"/>
      <c r="I72" s="22"/>
      <c r="J72" s="11"/>
      <c r="K72" s="6"/>
      <c r="L72" s="22"/>
      <c r="M72" s="24">
        <f>F72+I72+L72</f>
        <v>0</v>
      </c>
      <c r="N72" s="1"/>
      <c r="S72" s="9"/>
      <c r="T72" s="9"/>
      <c r="AF72" s="1"/>
      <c r="AG72" s="1"/>
      <c r="AH72" s="1"/>
      <c r="AI72" s="1"/>
      <c r="AJ72" s="1"/>
      <c r="AK72" s="1"/>
    </row>
    <row r="73" spans="1:37" x14ac:dyDescent="0.2">
      <c r="A73" s="116">
        <v>39</v>
      </c>
      <c r="B73" s="133" t="s">
        <v>26</v>
      </c>
      <c r="C73" s="44"/>
      <c r="D73" s="11"/>
      <c r="E73" s="6"/>
      <c r="F73" s="22"/>
      <c r="G73" s="11"/>
      <c r="H73" s="6"/>
      <c r="I73" s="22"/>
      <c r="J73" s="11"/>
      <c r="K73" s="6"/>
      <c r="L73" s="22"/>
      <c r="M73" s="24">
        <f t="shared" ref="M73:M74" si="25">F73+I73+L73</f>
        <v>0</v>
      </c>
      <c r="N73" s="1"/>
      <c r="S73" s="9"/>
      <c r="T73" s="9"/>
      <c r="AF73" s="1"/>
      <c r="AG73" s="1"/>
      <c r="AH73" s="1"/>
      <c r="AI73" s="1"/>
      <c r="AJ73" s="1"/>
      <c r="AK73" s="1"/>
    </row>
    <row r="74" spans="1:37" ht="10.8" thickBot="1" x14ac:dyDescent="0.25">
      <c r="A74" s="116">
        <v>40</v>
      </c>
      <c r="B74" s="102" t="s">
        <v>27</v>
      </c>
      <c r="C74" s="88"/>
      <c r="D74" s="12"/>
      <c r="E74" s="83"/>
      <c r="F74" s="84"/>
      <c r="G74" s="12"/>
      <c r="H74" s="83"/>
      <c r="I74" s="84"/>
      <c r="J74" s="12"/>
      <c r="K74" s="83"/>
      <c r="L74" s="84"/>
      <c r="M74" s="24">
        <f t="shared" si="25"/>
        <v>0</v>
      </c>
      <c r="N74" s="1"/>
      <c r="S74" s="9"/>
      <c r="T74" s="9"/>
      <c r="AF74" s="1"/>
      <c r="AG74" s="1"/>
      <c r="AH74" s="1"/>
      <c r="AI74" s="1"/>
      <c r="AJ74" s="1"/>
      <c r="AK74" s="1"/>
    </row>
    <row r="75" spans="1:37" ht="10.8" thickBot="1" x14ac:dyDescent="0.25">
      <c r="A75" s="116"/>
      <c r="B75" s="139" t="s">
        <v>5</v>
      </c>
      <c r="C75" s="51"/>
      <c r="D75" s="85"/>
      <c r="E75" s="86"/>
      <c r="F75" s="87">
        <f>SUM(F50:F74)</f>
        <v>0</v>
      </c>
      <c r="G75" s="85"/>
      <c r="H75" s="86"/>
      <c r="I75" s="87">
        <f>SUM(I50:I74)</f>
        <v>0</v>
      </c>
      <c r="J75" s="85"/>
      <c r="K75" s="86"/>
      <c r="L75" s="87">
        <f>SUM(L50:L74)</f>
        <v>0</v>
      </c>
      <c r="M75" s="89">
        <f>SUM(M50:M74)</f>
        <v>0</v>
      </c>
      <c r="P75" s="1"/>
      <c r="Q75" s="1"/>
      <c r="S75" s="9"/>
      <c r="T75" s="9"/>
      <c r="AI75" s="1"/>
      <c r="AJ75" s="1"/>
      <c r="AK75" s="1"/>
    </row>
    <row r="76" spans="1:37" ht="15.6" x14ac:dyDescent="0.3">
      <c r="A76" s="116"/>
      <c r="B76" s="140" t="s">
        <v>43</v>
      </c>
      <c r="C76" s="72"/>
      <c r="D76" s="73"/>
      <c r="E76" s="74"/>
      <c r="F76" s="75"/>
      <c r="G76" s="73"/>
      <c r="H76" s="74"/>
      <c r="I76" s="75"/>
      <c r="J76" s="73"/>
      <c r="K76" s="74"/>
      <c r="L76" s="75"/>
      <c r="M76" s="76"/>
      <c r="P76" s="1"/>
      <c r="Q76" s="1"/>
      <c r="S76" s="9"/>
      <c r="T76" s="9"/>
      <c r="AI76" s="1"/>
      <c r="AJ76" s="1"/>
      <c r="AK76" s="1"/>
    </row>
    <row r="77" spans="1:37" x14ac:dyDescent="0.2">
      <c r="A77" s="151"/>
      <c r="B77" s="134" t="s">
        <v>12</v>
      </c>
      <c r="C77" s="45"/>
      <c r="D77" s="33"/>
      <c r="E77" s="29"/>
      <c r="F77" s="32"/>
      <c r="G77" s="33"/>
      <c r="H77" s="29"/>
      <c r="I77" s="32"/>
      <c r="J77" s="33"/>
      <c r="K77" s="29"/>
      <c r="L77" s="32"/>
      <c r="M77" s="58"/>
      <c r="N77" s="38"/>
      <c r="O77" s="1"/>
      <c r="P77" s="1"/>
      <c r="Q77" s="1"/>
      <c r="R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2">
      <c r="A78" s="151">
        <v>41</v>
      </c>
      <c r="B78" s="133" t="s">
        <v>17</v>
      </c>
      <c r="C78" s="44"/>
      <c r="D78" s="11"/>
      <c r="E78" s="6"/>
      <c r="F78" s="22"/>
      <c r="G78" s="11"/>
      <c r="H78" s="6"/>
      <c r="I78" s="22"/>
      <c r="J78" s="11"/>
      <c r="K78" s="6"/>
      <c r="L78" s="22"/>
      <c r="M78" s="57">
        <f>F78+I78+L78</f>
        <v>0</v>
      </c>
      <c r="N78" s="1"/>
      <c r="O78" s="1"/>
      <c r="P78" s="1"/>
      <c r="Q78" s="1"/>
      <c r="R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2">
      <c r="A79" s="151">
        <v>42</v>
      </c>
      <c r="B79" s="133" t="s">
        <v>24</v>
      </c>
      <c r="C79" s="43"/>
      <c r="D79" s="11"/>
      <c r="E79" s="6"/>
      <c r="F79" s="22"/>
      <c r="G79" s="11"/>
      <c r="H79" s="6"/>
      <c r="I79" s="22"/>
      <c r="J79" s="11"/>
      <c r="K79" s="6"/>
      <c r="L79" s="22"/>
      <c r="M79" s="57">
        <f>F79+I79+L79</f>
        <v>0</v>
      </c>
      <c r="N79" s="1"/>
      <c r="O79" s="1"/>
      <c r="P79" s="1"/>
      <c r="Q79" s="1"/>
      <c r="R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2">
      <c r="A80" s="151"/>
      <c r="B80" s="132" t="s">
        <v>6</v>
      </c>
      <c r="C80" s="46"/>
      <c r="D80" s="33"/>
      <c r="E80" s="29"/>
      <c r="F80" s="32"/>
      <c r="G80" s="33"/>
      <c r="H80" s="29"/>
      <c r="I80" s="32"/>
      <c r="J80" s="33"/>
      <c r="K80" s="29"/>
      <c r="L80" s="32"/>
      <c r="M80" s="58"/>
      <c r="N80" s="38"/>
      <c r="O80" s="1"/>
      <c r="P80" s="1"/>
      <c r="Q80" s="1"/>
      <c r="R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0.8" thickBot="1" x14ac:dyDescent="0.25">
      <c r="A81" s="151">
        <v>43</v>
      </c>
      <c r="B81" s="141" t="s">
        <v>6</v>
      </c>
      <c r="C81" s="47"/>
      <c r="D81" s="27"/>
      <c r="E81" s="25"/>
      <c r="F81" s="26"/>
      <c r="G81" s="27"/>
      <c r="H81" s="25"/>
      <c r="I81" s="26"/>
      <c r="J81" s="27"/>
      <c r="K81" s="25"/>
      <c r="L81" s="26"/>
      <c r="M81" s="92">
        <f>F81+I81+L81</f>
        <v>0</v>
      </c>
      <c r="N81" s="1"/>
      <c r="O81" s="1"/>
      <c r="P81" s="1"/>
      <c r="Q81" s="1"/>
      <c r="R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6" x14ac:dyDescent="0.3">
      <c r="A82" s="116"/>
      <c r="B82" s="140" t="s">
        <v>45</v>
      </c>
      <c r="C82" s="72"/>
      <c r="D82" s="73"/>
      <c r="E82" s="74"/>
      <c r="F82" s="75"/>
      <c r="G82" s="73"/>
      <c r="H82" s="74"/>
      <c r="I82" s="75"/>
      <c r="J82" s="73"/>
      <c r="K82" s="74"/>
      <c r="L82" s="75"/>
      <c r="M82" s="76"/>
      <c r="P82" s="1"/>
      <c r="Q82" s="1"/>
      <c r="S82" s="9"/>
      <c r="T82" s="9"/>
      <c r="AI82" s="1"/>
      <c r="AJ82" s="1"/>
      <c r="AK82" s="1"/>
    </row>
    <row r="83" spans="1:37" x14ac:dyDescent="0.2">
      <c r="A83" s="151"/>
      <c r="B83" s="134" t="s">
        <v>24</v>
      </c>
      <c r="C83" s="45"/>
      <c r="D83" s="33"/>
      <c r="E83" s="29"/>
      <c r="F83" s="32"/>
      <c r="G83" s="33"/>
      <c r="H83" s="29"/>
      <c r="I83" s="32"/>
      <c r="J83" s="33"/>
      <c r="K83" s="29"/>
      <c r="L83" s="32"/>
      <c r="M83" s="58"/>
      <c r="N83" s="38"/>
      <c r="O83" s="1"/>
      <c r="P83" s="1"/>
      <c r="Q83" s="1"/>
      <c r="R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2">
      <c r="A84" s="151">
        <v>44</v>
      </c>
      <c r="B84" s="133" t="s">
        <v>46</v>
      </c>
      <c r="C84" s="44"/>
      <c r="D84" s="11"/>
      <c r="E84" s="6"/>
      <c r="F84" s="22"/>
      <c r="G84" s="11"/>
      <c r="H84" s="6"/>
      <c r="I84" s="22"/>
      <c r="J84" s="11"/>
      <c r="K84" s="6"/>
      <c r="L84" s="22"/>
      <c r="M84" s="57">
        <f>F84+I84+L84</f>
        <v>0</v>
      </c>
      <c r="N84" s="1"/>
      <c r="O84" s="1"/>
      <c r="P84" s="1"/>
      <c r="Q84" s="1"/>
      <c r="R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x14ac:dyDescent="0.2">
      <c r="A85" s="151">
        <v>45</v>
      </c>
      <c r="B85" s="133" t="s">
        <v>47</v>
      </c>
      <c r="C85" s="43"/>
      <c r="D85" s="11"/>
      <c r="E85" s="6"/>
      <c r="F85" s="22"/>
      <c r="G85" s="11"/>
      <c r="H85" s="6"/>
      <c r="I85" s="22"/>
      <c r="J85" s="11"/>
      <c r="K85" s="6"/>
      <c r="L85" s="22"/>
      <c r="M85" s="57">
        <f t="shared" ref="M85:M86" si="26">F85+I85+L85</f>
        <v>0</v>
      </c>
      <c r="N85" s="1"/>
      <c r="O85" s="1"/>
      <c r="P85" s="1"/>
      <c r="Q85" s="1"/>
      <c r="R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0.8" thickBot="1" x14ac:dyDescent="0.25">
      <c r="A86" s="153">
        <v>46</v>
      </c>
      <c r="B86" s="142" t="s">
        <v>48</v>
      </c>
      <c r="C86" s="47"/>
      <c r="D86" s="27"/>
      <c r="E86" s="25"/>
      <c r="F86" s="26"/>
      <c r="G86" s="27"/>
      <c r="H86" s="25"/>
      <c r="I86" s="26"/>
      <c r="J86" s="27"/>
      <c r="K86" s="25"/>
      <c r="L86" s="26"/>
      <c r="M86" s="57">
        <f t="shared" si="26"/>
        <v>0</v>
      </c>
      <c r="N86" s="1"/>
      <c r="O86" s="1"/>
      <c r="P86" s="1"/>
      <c r="Q86" s="1"/>
      <c r="R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x14ac:dyDescent="0.2">
      <c r="A87" s="154"/>
      <c r="B87" s="103" t="s">
        <v>60</v>
      </c>
      <c r="C87" s="124"/>
      <c r="D87" s="105"/>
      <c r="E87" s="103"/>
      <c r="F87" s="106">
        <f>F47+F75+F78+F79+F81+F84+F85+F86</f>
        <v>0</v>
      </c>
      <c r="G87" s="105"/>
      <c r="H87" s="107"/>
      <c r="I87" s="106">
        <f>I47+I75+I78+I79+I81+I84+I85+I86</f>
        <v>0</v>
      </c>
      <c r="J87" s="105"/>
      <c r="K87" s="107"/>
      <c r="L87" s="106">
        <f>L47+L75+L78+L79+L81+L84+L85+L86</f>
        <v>0</v>
      </c>
      <c r="M87" s="106">
        <f>M47+M75+M78+M79+M81+M84+M85+M86</f>
        <v>0</v>
      </c>
      <c r="P87" s="1"/>
      <c r="Q87" s="1"/>
      <c r="S87" s="9"/>
      <c r="T87" s="9"/>
      <c r="AI87" s="1"/>
      <c r="AJ87" s="1"/>
      <c r="AK87" s="1"/>
    </row>
    <row r="88" spans="1:37" x14ac:dyDescent="0.2">
      <c r="A88" s="116">
        <v>47</v>
      </c>
      <c r="B88" s="143" t="s">
        <v>59</v>
      </c>
      <c r="C88" s="123"/>
      <c r="D88" s="81"/>
      <c r="E88" s="104"/>
      <c r="F88" s="122">
        <f>F18-F87</f>
        <v>0</v>
      </c>
      <c r="G88" s="81"/>
      <c r="H88" s="81"/>
      <c r="I88" s="122">
        <f>I18+I19-I87</f>
        <v>0</v>
      </c>
      <c r="J88" s="81"/>
      <c r="K88" s="81"/>
      <c r="L88" s="122">
        <f>L18+L19-L87</f>
        <v>0</v>
      </c>
      <c r="M88" s="82">
        <f>M18-M87</f>
        <v>0</v>
      </c>
      <c r="N88" s="121"/>
      <c r="P88" s="1"/>
      <c r="Q88" s="1"/>
      <c r="S88" s="9"/>
      <c r="T88" s="9"/>
      <c r="AI88" s="1"/>
      <c r="AJ88" s="1"/>
      <c r="AK88" s="1"/>
    </row>
    <row r="89" spans="1:37" x14ac:dyDescent="0.2">
      <c r="A89" s="116">
        <v>48</v>
      </c>
      <c r="B89" s="144" t="s">
        <v>61</v>
      </c>
      <c r="C89" s="123"/>
      <c r="F89" s="123"/>
      <c r="I89" s="123"/>
      <c r="L89" s="9">
        <f>L88</f>
        <v>0</v>
      </c>
      <c r="M89" s="175">
        <f>F89+I89+L89</f>
        <v>0</v>
      </c>
      <c r="N89" s="121"/>
    </row>
    <row r="90" spans="1:37" ht="10.8" thickBot="1" x14ac:dyDescent="0.25">
      <c r="A90" s="116">
        <v>49</v>
      </c>
      <c r="B90" s="145" t="s">
        <v>62</v>
      </c>
      <c r="C90" s="123"/>
      <c r="D90" s="119"/>
      <c r="E90" s="119"/>
      <c r="F90" s="126">
        <f>IF(F88-F89&gt;0,F88-F89,0)</f>
        <v>0</v>
      </c>
      <c r="G90" s="119"/>
      <c r="H90" s="119"/>
      <c r="I90" s="126">
        <f>IF(I88-I89&gt;0,I88-I89,0)</f>
        <v>0</v>
      </c>
      <c r="J90" s="119"/>
      <c r="K90" s="119"/>
      <c r="L90" s="126"/>
      <c r="M90" s="120"/>
      <c r="N90" s="121"/>
    </row>
    <row r="91" spans="1:37" x14ac:dyDescent="0.2">
      <c r="B91" s="117"/>
      <c r="C91" s="118"/>
    </row>
    <row r="92" spans="1:37" s="55" customFormat="1" x14ac:dyDescent="0.2">
      <c r="A92" s="155" t="s">
        <v>93</v>
      </c>
      <c r="E92" s="56"/>
      <c r="H92" s="156"/>
      <c r="I92" s="93"/>
      <c r="K92" s="56"/>
    </row>
    <row r="93" spans="1:37" s="55" customFormat="1" x14ac:dyDescent="0.2">
      <c r="B93" s="55" t="s">
        <v>92</v>
      </c>
      <c r="E93" s="56"/>
      <c r="H93" s="56"/>
      <c r="K93" s="56"/>
    </row>
    <row r="94" spans="1:37" s="55" customFormat="1" x14ac:dyDescent="0.2">
      <c r="A94" s="61"/>
      <c r="B94" s="176"/>
      <c r="C94" s="177"/>
      <c r="D94" s="177"/>
      <c r="E94" s="177"/>
      <c r="F94" s="177"/>
      <c r="G94" s="177"/>
      <c r="H94" s="177"/>
      <c r="I94" s="177"/>
      <c r="J94" s="177"/>
      <c r="K94" s="177"/>
      <c r="L94" s="177"/>
    </row>
    <row r="95" spans="1:37" s="55" customFormat="1" x14ac:dyDescent="0.2">
      <c r="A95" s="61"/>
      <c r="B95" s="178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37" s="55" customFormat="1" x14ac:dyDescent="0.2">
      <c r="A96" s="61"/>
      <c r="B96" s="178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5" s="55" customFormat="1" x14ac:dyDescent="0.2">
      <c r="A97" s="61"/>
      <c r="B97" s="178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5" s="55" customFormat="1" x14ac:dyDescent="0.2">
      <c r="A98" s="61"/>
      <c r="B98" s="178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5" s="55" customFormat="1" x14ac:dyDescent="0.2">
      <c r="A99" s="61"/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5" s="55" customFormat="1" x14ac:dyDescent="0.2">
      <c r="A100" s="61"/>
      <c r="B100" s="180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</row>
    <row r="101" spans="1:15" s="55" customFormat="1" x14ac:dyDescent="0.2">
      <c r="A101" s="61"/>
      <c r="E101" s="56"/>
      <c r="H101" s="56"/>
      <c r="K101" s="56"/>
    </row>
    <row r="102" spans="1:15" s="55" customFormat="1" x14ac:dyDescent="0.2">
      <c r="A102" s="62"/>
      <c r="E102" s="56"/>
      <c r="H102" s="56"/>
      <c r="K102" s="65"/>
    </row>
    <row r="103" spans="1:15" s="55" customFormat="1" x14ac:dyDescent="0.2">
      <c r="A103" s="157" t="s">
        <v>63</v>
      </c>
      <c r="B103" s="64"/>
      <c r="C103" s="64"/>
      <c r="D103" s="64"/>
      <c r="E103" s="65"/>
      <c r="F103" s="64"/>
      <c r="G103" s="64"/>
      <c r="H103" s="65"/>
      <c r="I103" s="64"/>
      <c r="J103" s="64"/>
      <c r="K103" s="65"/>
      <c r="L103" s="64"/>
      <c r="M103" s="64"/>
      <c r="N103" s="64"/>
      <c r="O103" s="64"/>
    </row>
    <row r="104" spans="1:15" s="55" customFormat="1" x14ac:dyDescent="0.2">
      <c r="A104" s="157" t="s">
        <v>64</v>
      </c>
      <c r="B104" s="158"/>
      <c r="C104" s="64"/>
      <c r="D104" s="64"/>
      <c r="E104" s="65"/>
      <c r="F104" s="64"/>
      <c r="G104" s="64"/>
      <c r="H104" s="65"/>
      <c r="I104" s="64"/>
      <c r="J104" s="64"/>
      <c r="K104" s="65"/>
      <c r="L104" s="64"/>
      <c r="M104" s="64"/>
      <c r="N104" s="64"/>
      <c r="O104" s="64"/>
    </row>
    <row r="105" spans="1:15" s="55" customFormat="1" x14ac:dyDescent="0.2">
      <c r="A105" s="159"/>
      <c r="B105" s="160" t="s">
        <v>94</v>
      </c>
      <c r="C105" s="64"/>
      <c r="D105" s="64"/>
      <c r="E105" s="65"/>
      <c r="F105" s="64"/>
      <c r="G105" s="64"/>
      <c r="H105" s="65"/>
      <c r="I105" s="64"/>
      <c r="J105" s="64"/>
      <c r="K105" s="65"/>
      <c r="L105" s="64"/>
      <c r="M105" s="64"/>
      <c r="N105" s="64"/>
      <c r="O105" s="64"/>
    </row>
    <row r="106" spans="1:15" s="55" customFormat="1" x14ac:dyDescent="0.2">
      <c r="A106" s="158"/>
      <c r="B106" s="158"/>
      <c r="C106" s="64"/>
      <c r="D106" s="64"/>
      <c r="E106" s="65"/>
      <c r="F106" s="64"/>
      <c r="G106" s="64"/>
      <c r="H106" s="65"/>
      <c r="I106" s="64"/>
      <c r="J106" s="64"/>
      <c r="K106" s="65"/>
      <c r="L106" s="64"/>
      <c r="M106" s="64"/>
      <c r="N106" s="64"/>
      <c r="O106" s="64"/>
    </row>
    <row r="107" spans="1:15" s="55" customFormat="1" x14ac:dyDescent="0.2">
      <c r="A107" s="159"/>
      <c r="B107" s="158" t="s">
        <v>65</v>
      </c>
      <c r="C107" s="64"/>
      <c r="D107" s="64"/>
      <c r="E107" s="65"/>
      <c r="F107" s="64"/>
      <c r="G107" s="64"/>
      <c r="H107" s="65"/>
      <c r="I107" s="64"/>
      <c r="J107" s="64"/>
      <c r="K107" s="65"/>
      <c r="L107" s="64"/>
      <c r="M107" s="64"/>
      <c r="N107" s="64"/>
      <c r="O107" s="64"/>
    </row>
    <row r="108" spans="1:15" s="55" customFormat="1" x14ac:dyDescent="0.2">
      <c r="A108" s="158"/>
      <c r="B108" s="158"/>
      <c r="C108" s="64"/>
      <c r="D108" s="64"/>
      <c r="E108" s="65"/>
      <c r="F108" s="64"/>
      <c r="G108" s="64"/>
      <c r="H108" s="65"/>
      <c r="I108" s="64"/>
      <c r="J108" s="64"/>
      <c r="K108" s="65"/>
      <c r="L108" s="64"/>
      <c r="M108" s="64"/>
      <c r="N108" s="64"/>
      <c r="O108" s="64"/>
    </row>
    <row r="109" spans="1:15" s="55" customFormat="1" x14ac:dyDescent="0.2">
      <c r="A109" s="158"/>
      <c r="B109" s="158"/>
      <c r="C109" s="64"/>
      <c r="D109" s="64"/>
      <c r="E109" s="56"/>
      <c r="H109" s="56"/>
      <c r="K109" s="65"/>
    </row>
    <row r="110" spans="1:15" s="55" customFormat="1" x14ac:dyDescent="0.2">
      <c r="A110" s="61"/>
      <c r="B110" s="64"/>
      <c r="C110" s="64"/>
      <c r="D110" s="64"/>
      <c r="E110" s="161"/>
      <c r="F110" s="159"/>
      <c r="G110" s="159"/>
      <c r="H110" s="161"/>
      <c r="I110" s="159"/>
      <c r="J110" s="159"/>
      <c r="K110" s="161"/>
      <c r="L110" s="159"/>
    </row>
    <row r="111" spans="1:15" s="55" customFormat="1" x14ac:dyDescent="0.2">
      <c r="A111" s="158"/>
      <c r="B111" s="64"/>
      <c r="C111" s="64"/>
      <c r="D111" s="64"/>
      <c r="E111" s="162"/>
      <c r="F111" s="163"/>
      <c r="G111" s="163"/>
      <c r="H111" s="162"/>
      <c r="I111" s="163"/>
      <c r="J111" s="163"/>
      <c r="K111" s="162"/>
      <c r="L111" s="163"/>
    </row>
    <row r="112" spans="1:15" s="55" customFormat="1" x14ac:dyDescent="0.2">
      <c r="A112" s="158"/>
      <c r="B112" s="64"/>
      <c r="C112" s="64"/>
      <c r="D112" s="65"/>
      <c r="E112" s="158" t="s">
        <v>66</v>
      </c>
      <c r="F112" s="64"/>
      <c r="G112" s="64"/>
      <c r="H112" s="64"/>
      <c r="I112" s="65"/>
      <c r="J112" s="65"/>
      <c r="K112" s="65"/>
      <c r="L112" s="65"/>
    </row>
    <row r="113" spans="1:12" s="55" customFormat="1" x14ac:dyDescent="0.2">
      <c r="A113" s="158"/>
      <c r="B113" s="64"/>
      <c r="C113" s="64"/>
      <c r="D113" s="65"/>
      <c r="E113" s="158" t="s">
        <v>67</v>
      </c>
      <c r="F113" s="64"/>
      <c r="G113" s="64"/>
      <c r="H113" s="64"/>
      <c r="I113" s="65"/>
      <c r="J113" s="65"/>
      <c r="K113" s="65"/>
      <c r="L113" s="65"/>
    </row>
    <row r="114" spans="1:12" s="55" customFormat="1" x14ac:dyDescent="0.2">
      <c r="A114" s="158"/>
      <c r="B114" s="64"/>
      <c r="C114" s="64"/>
      <c r="D114" s="65"/>
      <c r="E114" s="158" t="s">
        <v>68</v>
      </c>
      <c r="F114" s="64"/>
      <c r="G114" s="64"/>
      <c r="H114" s="64"/>
      <c r="I114" s="65"/>
      <c r="J114" s="65"/>
      <c r="K114" s="65"/>
      <c r="L114" s="65"/>
    </row>
    <row r="115" spans="1:12" s="55" customFormat="1" x14ac:dyDescent="0.2">
      <c r="A115" s="158"/>
      <c r="B115" s="64"/>
      <c r="C115" s="64"/>
      <c r="D115" s="65"/>
      <c r="E115" s="158"/>
      <c r="F115" s="64"/>
      <c r="G115" s="64"/>
      <c r="H115" s="64"/>
      <c r="I115" s="65"/>
      <c r="J115" s="65"/>
      <c r="K115" s="65"/>
      <c r="L115" s="65"/>
    </row>
    <row r="116" spans="1:12" s="55" customFormat="1" x14ac:dyDescent="0.2">
      <c r="A116" s="61"/>
      <c r="B116" s="64"/>
      <c r="C116" s="64"/>
      <c r="D116" s="65"/>
      <c r="E116" s="61"/>
      <c r="I116" s="65"/>
      <c r="J116" s="56"/>
      <c r="K116" s="56"/>
      <c r="L116" s="56"/>
    </row>
    <row r="117" spans="1:12" s="55" customFormat="1" x14ac:dyDescent="0.2">
      <c r="A117" s="164" t="s">
        <v>69</v>
      </c>
      <c r="E117" s="56"/>
      <c r="H117" s="56"/>
      <c r="K117" s="56"/>
    </row>
    <row r="118" spans="1:12" s="55" customFormat="1" x14ac:dyDescent="0.2">
      <c r="A118" s="164"/>
      <c r="E118" s="56"/>
      <c r="H118" s="56"/>
      <c r="K118" s="56"/>
    </row>
    <row r="119" spans="1:12" s="55" customFormat="1" x14ac:dyDescent="0.2">
      <c r="A119" s="164"/>
      <c r="E119" s="56"/>
      <c r="H119" s="56"/>
      <c r="K119" s="56"/>
    </row>
    <row r="120" spans="1:12" s="55" customFormat="1" ht="13.8" x14ac:dyDescent="0.25">
      <c r="A120" s="165" t="s">
        <v>70</v>
      </c>
      <c r="E120" s="56"/>
      <c r="H120" s="56"/>
      <c r="K120" s="56"/>
    </row>
    <row r="121" spans="1:12" s="55" customFormat="1" ht="13.8" x14ac:dyDescent="0.25">
      <c r="A121" s="165" t="s">
        <v>71</v>
      </c>
      <c r="E121" s="56"/>
      <c r="H121" s="56"/>
      <c r="K121" s="56"/>
    </row>
    <row r="122" spans="1:12" s="55" customFormat="1" x14ac:dyDescent="0.2">
      <c r="A122" s="164" t="s">
        <v>72</v>
      </c>
      <c r="E122" s="56"/>
      <c r="H122" s="56"/>
      <c r="K122" s="56"/>
    </row>
    <row r="123" spans="1:12" s="55" customFormat="1" x14ac:dyDescent="0.2">
      <c r="A123" s="61"/>
      <c r="E123" s="56"/>
      <c r="H123" s="56"/>
      <c r="K123" s="56"/>
    </row>
    <row r="124" spans="1:12" s="55" customFormat="1" x14ac:dyDescent="0.2">
      <c r="A124" s="61" t="s">
        <v>73</v>
      </c>
      <c r="E124" s="56"/>
      <c r="G124" s="166"/>
      <c r="H124" s="163"/>
      <c r="I124" s="167"/>
      <c r="J124" s="168" t="s">
        <v>74</v>
      </c>
      <c r="K124" s="163"/>
      <c r="L124" s="167"/>
    </row>
    <row r="125" spans="1:12" s="55" customFormat="1" x14ac:dyDescent="0.2">
      <c r="A125" s="61"/>
      <c r="E125" s="56"/>
      <c r="H125" s="56"/>
      <c r="K125" s="56"/>
    </row>
    <row r="126" spans="1:12" s="55" customFormat="1" x14ac:dyDescent="0.2">
      <c r="A126" s="61" t="s">
        <v>75</v>
      </c>
      <c r="E126" s="56"/>
      <c r="H126" s="56"/>
      <c r="I126" s="166"/>
      <c r="J126" s="163"/>
      <c r="K126" s="163"/>
      <c r="L126" s="166"/>
    </row>
    <row r="127" spans="1:12" s="55" customFormat="1" x14ac:dyDescent="0.2">
      <c r="A127" s="61"/>
      <c r="E127" s="56"/>
      <c r="H127" s="56"/>
      <c r="K127" s="56"/>
    </row>
    <row r="128" spans="1:12" s="55" customFormat="1" x14ac:dyDescent="0.2">
      <c r="A128" s="61" t="s">
        <v>76</v>
      </c>
      <c r="E128" s="56"/>
      <c r="H128" s="56"/>
      <c r="K128" s="56"/>
    </row>
    <row r="129" spans="1:12" s="55" customFormat="1" x14ac:dyDescent="0.2">
      <c r="A129" s="61"/>
      <c r="E129" s="56"/>
      <c r="H129" s="56"/>
      <c r="K129" s="56"/>
    </row>
    <row r="130" spans="1:12" s="55" customFormat="1" x14ac:dyDescent="0.2">
      <c r="A130" s="62" t="s">
        <v>77</v>
      </c>
      <c r="E130" s="56"/>
      <c r="H130" s="56"/>
      <c r="K130" s="56"/>
    </row>
    <row r="131" spans="1:12" s="55" customFormat="1" x14ac:dyDescent="0.2">
      <c r="A131" s="61"/>
      <c r="E131" s="56"/>
      <c r="H131" s="56"/>
      <c r="K131" s="56"/>
    </row>
    <row r="132" spans="1:12" s="55" customFormat="1" x14ac:dyDescent="0.2">
      <c r="A132" s="169"/>
      <c r="B132" s="61" t="s">
        <v>78</v>
      </c>
      <c r="E132" s="56"/>
      <c r="H132" s="56"/>
      <c r="K132" s="56"/>
    </row>
    <row r="133" spans="1:12" s="55" customFormat="1" x14ac:dyDescent="0.2">
      <c r="A133" s="61"/>
      <c r="E133" s="56"/>
      <c r="H133" s="56"/>
      <c r="K133" s="56"/>
    </row>
    <row r="134" spans="1:12" s="55" customFormat="1" x14ac:dyDescent="0.2">
      <c r="A134" s="169"/>
      <c r="B134" s="61" t="s">
        <v>79</v>
      </c>
      <c r="E134" s="56"/>
      <c r="H134" s="56"/>
      <c r="K134" s="56"/>
    </row>
    <row r="135" spans="1:12" s="55" customFormat="1" x14ac:dyDescent="0.2">
      <c r="A135" s="61"/>
      <c r="E135" s="56"/>
      <c r="H135" s="56"/>
      <c r="K135" s="56"/>
    </row>
    <row r="136" spans="1:12" s="55" customFormat="1" x14ac:dyDescent="0.2">
      <c r="A136" s="170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</row>
    <row r="137" spans="1:12" s="55" customFormat="1" x14ac:dyDescent="0.2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</row>
    <row r="138" spans="1:12" s="55" customFormat="1" x14ac:dyDescent="0.2">
      <c r="A138" s="170"/>
      <c r="B138" s="170"/>
      <c r="C138" s="170"/>
      <c r="D138" s="170"/>
      <c r="E138" s="170"/>
      <c r="F138" s="170"/>
      <c r="G138" s="170"/>
      <c r="H138" s="170"/>
      <c r="I138" s="170"/>
      <c r="J138" s="170"/>
      <c r="K138" s="170"/>
      <c r="L138" s="170"/>
    </row>
    <row r="139" spans="1:12" s="55" customFormat="1" x14ac:dyDescent="0.2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</row>
    <row r="140" spans="1:12" s="55" customFormat="1" x14ac:dyDescent="0.2">
      <c r="A140" s="170"/>
      <c r="B140" s="170"/>
      <c r="C140" s="170"/>
      <c r="D140" s="170"/>
      <c r="E140" s="170"/>
      <c r="F140" s="170"/>
      <c r="G140" s="170"/>
      <c r="H140" s="170"/>
      <c r="I140" s="170"/>
      <c r="J140" s="170"/>
      <c r="K140" s="170"/>
      <c r="L140" s="170"/>
    </row>
    <row r="141" spans="1:12" s="55" customFormat="1" x14ac:dyDescent="0.2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</row>
    <row r="142" spans="1:12" s="55" customFormat="1" x14ac:dyDescent="0.2">
      <c r="A142" s="170"/>
      <c r="B142" s="170"/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</row>
    <row r="143" spans="1:12" s="55" customFormat="1" x14ac:dyDescent="0.2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</row>
    <row r="144" spans="1:12" s="55" customFormat="1" x14ac:dyDescent="0.2">
      <c r="A144" s="170"/>
      <c r="B144" s="170"/>
      <c r="C144" s="170"/>
      <c r="D144" s="170"/>
      <c r="E144" s="170"/>
      <c r="F144" s="170"/>
      <c r="G144" s="170"/>
      <c r="H144" s="170"/>
      <c r="I144" s="170"/>
      <c r="J144" s="170"/>
      <c r="K144" s="170"/>
      <c r="L144" s="170"/>
    </row>
    <row r="145" spans="1:13" s="55" customFormat="1" x14ac:dyDescent="0.2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</row>
    <row r="146" spans="1:13" s="55" customFormat="1" x14ac:dyDescent="0.2">
      <c r="A146" s="170"/>
      <c r="B146" s="170"/>
      <c r="C146" s="170"/>
      <c r="D146" s="170"/>
      <c r="E146" s="170"/>
      <c r="F146" s="170"/>
      <c r="G146" s="170"/>
      <c r="H146" s="170"/>
      <c r="I146" s="170"/>
      <c r="J146" s="170"/>
      <c r="K146" s="170"/>
      <c r="L146" s="170"/>
    </row>
    <row r="147" spans="1:13" s="55" customFormat="1" x14ac:dyDescent="0.2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</row>
    <row r="148" spans="1:13" s="55" customFormat="1" x14ac:dyDescent="0.2">
      <c r="A148" s="170"/>
      <c r="B148" s="170"/>
      <c r="C148" s="170"/>
      <c r="D148" s="170"/>
      <c r="E148" s="170"/>
      <c r="F148" s="170"/>
      <c r="G148" s="170"/>
      <c r="H148" s="170"/>
      <c r="I148" s="170"/>
      <c r="J148" s="170"/>
      <c r="K148" s="170"/>
      <c r="L148" s="170"/>
    </row>
    <row r="149" spans="1:13" s="55" customFormat="1" x14ac:dyDescent="0.2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</row>
    <row r="150" spans="1:13" s="55" customFormat="1" x14ac:dyDescent="0.2">
      <c r="A150" s="61"/>
      <c r="E150" s="56"/>
      <c r="H150" s="56"/>
      <c r="K150" s="56"/>
    </row>
    <row r="151" spans="1:13" s="55" customFormat="1" x14ac:dyDescent="0.2">
      <c r="A151" s="61" t="s">
        <v>80</v>
      </c>
      <c r="E151" s="56"/>
      <c r="H151" s="56"/>
      <c r="K151" s="56"/>
    </row>
    <row r="152" spans="1:13" s="55" customFormat="1" x14ac:dyDescent="0.2">
      <c r="A152" s="61"/>
      <c r="E152" s="56"/>
      <c r="H152" s="56"/>
      <c r="K152" s="56"/>
    </row>
    <row r="153" spans="1:13" s="55" customFormat="1" x14ac:dyDescent="0.2">
      <c r="A153" s="169"/>
      <c r="B153" s="55" t="s">
        <v>81</v>
      </c>
      <c r="E153" s="56"/>
      <c r="H153" s="56"/>
      <c r="K153" s="56"/>
    </row>
    <row r="154" spans="1:13" s="55" customFormat="1" x14ac:dyDescent="0.2">
      <c r="A154" s="171"/>
      <c r="E154" s="56"/>
      <c r="H154" s="56"/>
      <c r="K154" s="56"/>
    </row>
    <row r="155" spans="1:13" s="55" customFormat="1" x14ac:dyDescent="0.2">
      <c r="A155" s="169"/>
      <c r="B155" s="55" t="s">
        <v>82</v>
      </c>
      <c r="E155" s="56"/>
      <c r="H155" s="56"/>
      <c r="K155" s="56"/>
    </row>
    <row r="156" spans="1:13" s="55" customFormat="1" x14ac:dyDescent="0.2">
      <c r="A156" s="61"/>
      <c r="E156" s="56"/>
      <c r="H156" s="56"/>
      <c r="K156" s="56"/>
    </row>
    <row r="157" spans="1:13" s="55" customFormat="1" x14ac:dyDescent="0.2">
      <c r="A157" s="169"/>
      <c r="B157" s="55" t="s">
        <v>83</v>
      </c>
      <c r="E157" s="56"/>
      <c r="H157" s="56"/>
      <c r="K157" s="56"/>
    </row>
    <row r="158" spans="1:13" s="55" customFormat="1" x14ac:dyDescent="0.2">
      <c r="A158" s="61"/>
      <c r="E158" s="56"/>
      <c r="H158" s="56"/>
      <c r="K158" s="56"/>
    </row>
    <row r="159" spans="1:13" s="55" customFormat="1" x14ac:dyDescent="0.2">
      <c r="A159" s="169"/>
      <c r="B159" s="55" t="s">
        <v>84</v>
      </c>
      <c r="E159" s="56"/>
      <c r="H159" s="56"/>
      <c r="K159" s="56"/>
    </row>
    <row r="160" spans="1:13" s="55" customFormat="1" x14ac:dyDescent="0.2">
      <c r="A160" s="158"/>
      <c r="B160" s="64"/>
      <c r="C160" s="64"/>
      <c r="D160" s="64"/>
      <c r="E160" s="65"/>
      <c r="F160" s="64"/>
      <c r="G160" s="64"/>
      <c r="H160" s="65"/>
      <c r="I160" s="64"/>
      <c r="J160" s="64"/>
      <c r="K160" s="65"/>
      <c r="L160" s="64"/>
      <c r="M160" s="64"/>
    </row>
    <row r="161" spans="1:13" s="55" customFormat="1" x14ac:dyDescent="0.2">
      <c r="A161" s="55" t="s">
        <v>85</v>
      </c>
      <c r="B161" s="159"/>
      <c r="C161" s="64" t="s">
        <v>86</v>
      </c>
      <c r="D161" s="64"/>
      <c r="E161" s="65"/>
      <c r="F161" s="64"/>
      <c r="G161" s="64"/>
      <c r="H161" s="64"/>
      <c r="I161" s="64"/>
      <c r="J161" s="64"/>
      <c r="K161" s="65"/>
      <c r="L161" s="64"/>
      <c r="M161" s="64"/>
    </row>
    <row r="162" spans="1:13" s="55" customFormat="1" x14ac:dyDescent="0.2">
      <c r="A162" s="172"/>
      <c r="B162" s="64"/>
      <c r="C162" s="64"/>
      <c r="D162" s="64"/>
      <c r="E162" s="65"/>
      <c r="F162" s="64"/>
      <c r="G162" s="64"/>
      <c r="H162" s="65"/>
      <c r="I162" s="64"/>
      <c r="J162" s="64"/>
      <c r="K162" s="65"/>
      <c r="L162" s="64"/>
      <c r="M162" s="64"/>
    </row>
    <row r="163" spans="1:13" s="55" customFormat="1" x14ac:dyDescent="0.2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</row>
    <row r="164" spans="1:13" s="55" customFormat="1" x14ac:dyDescent="0.2">
      <c r="A164" s="158"/>
      <c r="B164" s="64"/>
      <c r="C164" s="64"/>
      <c r="D164" s="64"/>
      <c r="E164" s="65"/>
      <c r="F164" s="64"/>
      <c r="G164" s="64"/>
      <c r="H164" s="65"/>
      <c r="I164" s="64"/>
      <c r="J164" s="64"/>
      <c r="K164" s="65"/>
      <c r="L164" s="64"/>
      <c r="M164" s="64"/>
    </row>
    <row r="165" spans="1:13" s="55" customFormat="1" x14ac:dyDescent="0.2">
      <c r="A165" s="159"/>
      <c r="B165" s="64" t="s">
        <v>87</v>
      </c>
      <c r="C165" s="64"/>
      <c r="D165" s="64"/>
      <c r="E165" s="65"/>
      <c r="F165" s="64"/>
      <c r="G165" s="64"/>
      <c r="H165" s="65"/>
      <c r="I165" s="64"/>
      <c r="J165" s="64"/>
      <c r="K165" s="65"/>
      <c r="L165" s="64"/>
      <c r="M165" s="64"/>
    </row>
    <row r="166" spans="1:13" s="55" customFormat="1" x14ac:dyDescent="0.2">
      <c r="A166" s="158"/>
      <c r="B166" s="64"/>
      <c r="C166" s="64"/>
      <c r="D166" s="64"/>
      <c r="E166" s="65"/>
      <c r="F166" s="64"/>
      <c r="G166" s="64"/>
      <c r="H166" s="65"/>
      <c r="I166" s="64"/>
      <c r="J166" s="64"/>
      <c r="K166" s="65"/>
      <c r="L166" s="64"/>
      <c r="M166" s="64"/>
    </row>
    <row r="167" spans="1:13" s="55" customFormat="1" ht="13.8" x14ac:dyDescent="0.25">
      <c r="A167" s="165" t="s">
        <v>88</v>
      </c>
      <c r="E167" s="56"/>
      <c r="H167" s="56"/>
      <c r="K167" s="56"/>
    </row>
    <row r="168" spans="1:13" s="55" customFormat="1" x14ac:dyDescent="0.2">
      <c r="A168" s="61"/>
      <c r="E168" s="56"/>
      <c r="H168" s="56"/>
      <c r="K168" s="56"/>
    </row>
    <row r="169" spans="1:13" s="55" customFormat="1" x14ac:dyDescent="0.2">
      <c r="A169" s="170"/>
      <c r="B169" s="170"/>
      <c r="D169" s="159"/>
      <c r="E169" s="159"/>
      <c r="F169" s="159"/>
      <c r="G169" s="159"/>
      <c r="H169" s="159"/>
      <c r="I169" s="159"/>
      <c r="J169" s="159"/>
      <c r="K169" s="159"/>
      <c r="L169" s="159"/>
    </row>
    <row r="170" spans="1:13" s="55" customFormat="1" x14ac:dyDescent="0.2">
      <c r="A170" s="163"/>
      <c r="B170" s="163"/>
      <c r="D170" s="163"/>
      <c r="E170" s="163"/>
      <c r="F170" s="163"/>
      <c r="G170" s="163"/>
      <c r="H170" s="163"/>
      <c r="I170" s="163"/>
      <c r="J170" s="163"/>
      <c r="K170" s="163"/>
      <c r="L170" s="163"/>
    </row>
    <row r="171" spans="1:13" s="55" customFormat="1" x14ac:dyDescent="0.2">
      <c r="A171" s="61" t="s">
        <v>89</v>
      </c>
      <c r="D171" s="55" t="s">
        <v>90</v>
      </c>
      <c r="E171" s="56"/>
      <c r="H171" s="56"/>
      <c r="K171" s="56"/>
    </row>
    <row r="172" spans="1:13" s="55" customFormat="1" x14ac:dyDescent="0.2">
      <c r="A172" s="61"/>
      <c r="E172" s="56"/>
      <c r="H172" s="56"/>
      <c r="K172" s="56"/>
    </row>
    <row r="173" spans="1:13" s="55" customFormat="1" x14ac:dyDescent="0.2">
      <c r="A173" s="61"/>
      <c r="D173" s="159"/>
      <c r="E173" s="159"/>
      <c r="F173" s="159"/>
      <c r="G173" s="159"/>
      <c r="H173" s="159"/>
      <c r="I173" s="159"/>
      <c r="J173" s="159"/>
      <c r="K173" s="159"/>
      <c r="L173" s="159"/>
    </row>
    <row r="174" spans="1:13" s="55" customFormat="1" x14ac:dyDescent="0.2">
      <c r="A174" s="61"/>
      <c r="D174" s="163"/>
      <c r="E174" s="163"/>
      <c r="F174" s="163"/>
      <c r="G174" s="163"/>
      <c r="H174" s="163"/>
      <c r="I174" s="163"/>
      <c r="J174" s="163"/>
      <c r="K174" s="163"/>
      <c r="L174" s="163"/>
    </row>
    <row r="175" spans="1:13" s="55" customFormat="1" x14ac:dyDescent="0.2">
      <c r="A175" s="61"/>
      <c r="D175" s="55" t="s">
        <v>91</v>
      </c>
      <c r="E175" s="56"/>
      <c r="H175" s="56"/>
      <c r="K175" s="56"/>
    </row>
  </sheetData>
  <sheetProtection algorithmName="SHA-512" hashValue="kkCF/jwQHT0aQekTNLOX/txvUb0gW9goQu9FMeVYrLDJweNhujiG6EEEy5+Mj1ig0k2gzSbSTTe7P+6lQWmqIQ==" saltValue="mSHZYbOzue5jb/kEMy1/mg==" spinCount="100000" sheet="1" objects="1" scenarios="1"/>
  <mergeCells count="6">
    <mergeCell ref="B94:L100"/>
    <mergeCell ref="C7:I7"/>
    <mergeCell ref="C9:E9"/>
    <mergeCell ref="J14:L14"/>
    <mergeCell ref="D14:F14"/>
    <mergeCell ref="G14:I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15.75.43.10 Styrket indsats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2012-09-26T13:16:08Z</cp:lastPrinted>
  <dcterms:created xsi:type="dcterms:W3CDTF">2007-11-30T12:51:40Z</dcterms:created>
  <dcterms:modified xsi:type="dcterms:W3CDTF">2023-08-10T07:05:47Z</dcterms:modified>
</cp:coreProperties>
</file>